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13_ncr:1_{39F702FB-AF53-402F-B2F0-EA1B5A613A22}" xr6:coauthVersionLast="47" xr6:coauthVersionMax="47" xr10:uidLastSave="{00000000-0000-0000-0000-000000000000}"/>
  <bookViews>
    <workbookView xWindow="1536" yWindow="1536" windowWidth="17280" windowHeight="10632" xr2:uid="{00000000-000D-0000-FFFF-FFFF00000000}"/>
  </bookViews>
  <sheets>
    <sheet name="MEYDİP" sheetId="3" r:id="rId1"/>
    <sheet name="ÖN TAHSİS" sheetId="4" r:id="rId2"/>
  </sheets>
  <definedNames>
    <definedName name="_xlnm._FilterDatabase" localSheetId="0" hidden="1">MEYDİP!$E$6:$G$144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1" i="4" l="1"/>
  <c r="I22" i="4"/>
  <c r="I23" i="4"/>
  <c r="I24" i="4"/>
  <c r="I25" i="4"/>
  <c r="I26" i="4"/>
  <c r="I27" i="4"/>
  <c r="I28" i="4"/>
  <c r="I29" i="4"/>
  <c r="I30" i="4"/>
  <c r="I31" i="4"/>
  <c r="I32" i="4"/>
  <c r="I33" i="4"/>
  <c r="I34" i="4"/>
  <c r="I35" i="4"/>
  <c r="I36" i="4"/>
  <c r="I37" i="4"/>
  <c r="I38" i="4"/>
  <c r="I39" i="4"/>
  <c r="I40" i="4"/>
  <c r="I41" i="4"/>
  <c r="I42" i="4"/>
  <c r="I43" i="4"/>
  <c r="I44" i="4"/>
  <c r="I45" i="4"/>
  <c r="I46" i="4"/>
  <c r="I47" i="4"/>
  <c r="I20" i="4"/>
  <c r="H48" i="4"/>
  <c r="I48" i="4" s="1"/>
</calcChain>
</file>

<file path=xl/sharedStrings.xml><?xml version="1.0" encoding="utf-8"?>
<sst xmlns="http://schemas.openxmlformats.org/spreadsheetml/2006/main" count="770" uniqueCount="553">
  <si>
    <t>Sıra No</t>
  </si>
  <si>
    <t>Ada 
No</t>
  </si>
  <si>
    <t>Parsel 
No</t>
  </si>
  <si>
    <t>Parsel m²</t>
  </si>
  <si>
    <t>Firma Adı
(MEVCUTTA ÜRETİMDE OLAN)</t>
  </si>
  <si>
    <t>Vergi No</t>
  </si>
  <si>
    <t>Nace Rev 2 Faaliyet Kodu</t>
  </si>
  <si>
    <t>VİG METAL SANAYİ TİC. A.Ş.</t>
  </si>
  <si>
    <t>FOMPAK AMBALAJ VE POLİÜRETAN SAN.TİC.A.Ş.</t>
  </si>
  <si>
    <t>OSB</t>
  </si>
  <si>
    <t>TAVA ORMAN ÜRÜ.MAK.İNŞ.TEKS.MAD.SAN.VE TİC.LTD.ŞTİ</t>
  </si>
  <si>
    <t>SİCİM PLASTİK A.Ş.</t>
  </si>
  <si>
    <t>SER-MAK MAKİNE İMA.SAN.TİC.LTD.ŞTİ.</t>
  </si>
  <si>
    <t>SEHER MENSUCAT TEKSTİL SAN.VE TİC.A.Ş.</t>
  </si>
  <si>
    <t>POLMAR OTOMOTİV SAN.VE TİC.A.Ş.</t>
  </si>
  <si>
    <t>ÖZ DOĞANAY İNŞ.MAD.TUR.GIDA TAR.VE HAY.SAN.TİC.LTD.ŞTİ</t>
  </si>
  <si>
    <t>ÖLÇERLER TEKSTİL SAN.VE TİC. LTD.ŞTİ.</t>
  </si>
  <si>
    <t>OVA YAPI LTD. ŞTİ.</t>
  </si>
  <si>
    <t>MARTUR SÜNGER VE KOLTUK TESİSLERİ TİC.SAN.A.Ş.</t>
  </si>
  <si>
    <t>GÜROK TUR.VE MAD.A.Ş.</t>
  </si>
  <si>
    <t>TARIM KREDİ YEM SAN.VE TİC.A.Ş.</t>
  </si>
  <si>
    <t>KÜTAHYA PORSELEN SAN.A.Ş.</t>
  </si>
  <si>
    <t>GÜRENSOY ORMAN ÜRÜN.SAN.TİC.LTD.ŞTİ.</t>
  </si>
  <si>
    <t>ASMAŞ AĞIR SAN.MALZ.İMALAT VE TİC.A.Ş.</t>
  </si>
  <si>
    <t>NURSAN KABLO DONANIMLARI SANAYİ VE TİCARET ANONİM ŞİRKETİ</t>
  </si>
  <si>
    <t xml:space="preserve">NG LOJİSTİK PAZARLAMA YATIRIM VE GAYRİMENKUL A.Ş. </t>
  </si>
  <si>
    <t xml:space="preserve"> AZRA SERAMİK TİC.A.Ş.</t>
  </si>
  <si>
    <t>MALTAŞ MAD.KİM.MAK.NAK.İNŞ..TAAHÜT AKARYAKIT SAN.VTİC.LTD.ŞTİ.</t>
  </si>
  <si>
    <t>KÜTAHYA EGE YILDIZ KİMYAİNŞ.NAK.MAD.SAN.TİC.LTD.ŞTİ.</t>
  </si>
  <si>
    <t>SERKİL SERAMİK ve MADENCİLİK İTHALAT İHRACAT SAN. ve TİC. LTD. ŞTİ.</t>
  </si>
  <si>
    <t>KROS OTOMOTİV SAN. VE TİCARET A.Ş.</t>
  </si>
  <si>
    <t>BEMKA TEKSTİL TUR.SAN.VE TİC.A.Ş.</t>
  </si>
  <si>
    <t>İSTANBUL MADEN VE KİMYASAL ÜRÜNLER TUR.SAN.VE TİC.LTD.ŞTİ</t>
  </si>
  <si>
    <t xml:space="preserve">HERMES PORSELEN SAN.VE.TİC.A.Ş. </t>
  </si>
  <si>
    <t>HELVACI SABRİ MAHDUMLARI HELVA GIDA TAR.SAN.VE TİC.LTD.ŞTİ.</t>
  </si>
  <si>
    <t>HAZ BETON İNŞ.MAK.ELEK.ELEKTRONİK GIDA İTH.İHR.SAN.VE TİC.LTD.ŞTİ.</t>
  </si>
  <si>
    <t>HALİT METAL SAN.HALİT ULUERGÜVEN</t>
  </si>
  <si>
    <t>ÖZERTAŞ KİMYA MADEN SAN. VE TİC.LTD.ŞTİ.</t>
  </si>
  <si>
    <t>GÜL-DAĞ SERAMİK SAN.VE TİC.LTD.ŞTİ</t>
  </si>
  <si>
    <t>FETTAH ÇİNİ GIDA TEK.TUR.SAN.VE TİC.LTD.ŞTİ.</t>
  </si>
  <si>
    <t>GÜRAL PORSELEN TURİZM VE VİTRİFİYE SAN.A.Ş.</t>
  </si>
  <si>
    <t>EGE PORSELEN SAN.TİC. A.Ş.</t>
  </si>
  <si>
    <t>HERİŞ SERAMİK ve TURİZM SAN. A.Ş.</t>
  </si>
  <si>
    <t>DÜZELTAŞ İNŞ.TAŞ.SAN.VE TİC.LTD.ŞTİ.</t>
  </si>
  <si>
    <t>DERYA MADENCİLİK SANAYİ VE TİCARET LTD.ŞTİ</t>
  </si>
  <si>
    <t>DERYA MADENCİLİK SAN.VE TİC.LTD.ŞTİ</t>
  </si>
  <si>
    <t>AŞKAN SERAMİK ZÜCCACİYE İNŞ.TEK.ÜRÜNLERİ SAN.VE TİC.LTD.ŞTİ</t>
  </si>
  <si>
    <t>PORSER PORSELEN VE SERAMİK SAN.TİC.LTD.ŞTİ.</t>
  </si>
  <si>
    <t>H.SENA GIDA AKARY.NAK.HAYV.İNŞ.SAN.VE TİC.LTD.ŞTİ.</t>
  </si>
  <si>
    <t>AYDIN EL SANATLARI TUR.GIDA TEKS. SANY.VE TİC.LTD.ŞTİ</t>
  </si>
  <si>
    <t>ANT PORSELEN SANAYİ ve TİC. A.Ş.</t>
  </si>
  <si>
    <t>AKDAŞ KİMYA SAN.TİC.LTD.ŞTİ.</t>
  </si>
  <si>
    <t>ACAR PLASTİK GERİ DÖNÜŞÜM SAN.İTH.-İHR.TAAHÜT TİC.LTD.ŞTİ.</t>
  </si>
  <si>
    <t>VİP İSTANBUL YEMEK ÜRT.GIDA TAŞ.İNŞ.TEM.HAY.SAN.A.Ş.</t>
  </si>
  <si>
    <t>ACAR FRİT MASSE VE ENDÜSTRİYEL HAMMADDELER ÜRETİM SAN. TİC. LTD. ŞTİ.</t>
  </si>
  <si>
    <t>DİCLE TEKSTİL SANAYİ VE TİCARET A.Ş.</t>
  </si>
  <si>
    <t>FATİH KARABULUT(HAN SERAMİK)</t>
  </si>
  <si>
    <t>HERİŞ SERAMİK VE
TURİZM SANAYİ ANONİM ŞİRKET</t>
  </si>
  <si>
    <t xml:space="preserve"> NURSAN KABLO
DONANIMLARI SANAYİ VE TİCARET
ANONİM ŞİRKET</t>
  </si>
  <si>
    <t>SARAÇOĞLU DAYANIKLI TÜKETİM MALLARI TEKSTİL TARIM HAYVANCILIK TİC. VE SANAYİ LTD. ŞTİ.</t>
  </si>
  <si>
    <t>Parselin faaliyet durumu</t>
  </si>
  <si>
    <t>KÜTAHYA SÜLFAT KİMYA SANAYİ ANONİM ŞİRKETİ</t>
  </si>
  <si>
    <t>X</t>
  </si>
  <si>
    <t xml:space="preserve">TUNALI MÜHENDİSLİK İNŞAAT DOĞALGAZ SAN. VE LTD. ŞTİ. </t>
  </si>
  <si>
    <t>ÜNAL SERAMİK PORSELEN PAZ. MAK. İM. SAN. VE İÇ DIŞ  TİC. A.Ş.</t>
  </si>
  <si>
    <t>TULU PORSELEN VE ENDÜSTRİYEL MUTFAK EKİPMANLARI SAN.VE TİC.A.Ş.</t>
  </si>
  <si>
    <t>MAS PORSELEN TARIM VE TİCARET A.Ş.</t>
  </si>
  <si>
    <t xml:space="preserve">ALİSA SERAMİK PORSELEN ZÜCCACİYE İNŞAAT MAKİNA SANAYİ VE TİC. LTD. ŞTİ. </t>
  </si>
  <si>
    <t xml:space="preserve">KURŞUN AMBALAJ KUYUMCULUK SAN.TİC.LTD.ŞTİ. </t>
  </si>
  <si>
    <t xml:space="preserve"> CENK DURMAZ /BUSE İTHALAT </t>
  </si>
  <si>
    <t>HAK MAK MÜHENDİSLİK MAKİNA KALIP SAN. VE TİC.LTD.ŞTİ</t>
  </si>
  <si>
    <t>NACE AÇIKLAMA</t>
  </si>
  <si>
    <t>Vergi Dairesi</t>
  </si>
  <si>
    <t>30 AĞUSTOS V.D.</t>
  </si>
  <si>
    <t>ÇİNİLİ V.D.</t>
  </si>
  <si>
    <t>HÜROK MERMER İNŞ. SAN. VE TİC. A.Ş.</t>
  </si>
  <si>
    <t>KÜTAHYA DEKOR SER.MAK.VE TEKNOLOJİLERİ MAD.ÜRE.PAZARLAMA İTH.İHR.SAN.</t>
  </si>
  <si>
    <t>NG HOTELS TURİZM VE OTELCİLİK A.Ş.</t>
  </si>
  <si>
    <t>Metin BAYRAK (KÜTAHYA DOSTLAR KİMYA)</t>
  </si>
  <si>
    <t>CEYLAN TEKSTİL APREVE BOYA SANAYİ TİC.LTD.ŞTİ.</t>
  </si>
  <si>
    <t>POL-MİR MADENCİLİK SAN. VE TİC. LTD. ŞTİ.</t>
  </si>
  <si>
    <t>SİCİM PLASTİK A.Ş. POŞET ÜRETİM FABRİKASI ŞUBESİ</t>
  </si>
  <si>
    <t>DİĞER BOYA, VERNİK VE İLGİLİ ÜRÜNLERİN İMALATI, (RENK AYARLAYICILAR, MATBAA MÜREKKEPLERİ,SOLVENTLER, İNCELTİCİLER (TİNER))</t>
  </si>
  <si>
    <t>NACE KODU SEKTÖREL DAĞILIM</t>
  </si>
  <si>
    <t>08</t>
  </si>
  <si>
    <t>Diğer madencilik ve taş ocakçılığı</t>
  </si>
  <si>
    <t>KOD</t>
  </si>
  <si>
    <t>SINIF</t>
  </si>
  <si>
    <t xml:space="preserve">FİRMA ADET </t>
  </si>
  <si>
    <t>YÜZDE ORAN</t>
  </si>
  <si>
    <t>10</t>
  </si>
  <si>
    <t>Gıda ürünlerinin imalatı</t>
  </si>
  <si>
    <t>13</t>
  </si>
  <si>
    <t>Tekstil ürünlerinin imalatı</t>
  </si>
  <si>
    <t>14</t>
  </si>
  <si>
    <t>Giyim eşyalarının imalatı</t>
  </si>
  <si>
    <t>16</t>
  </si>
  <si>
    <t>Ağaç, ağaç ürünleri ve mantar ürünleri imalatı (mobilya hariç); saz, saman ve benzeri malzemelerden örülerek yapılan eşyaların imalatı</t>
  </si>
  <si>
    <t>18</t>
  </si>
  <si>
    <t>Kayıtlı medyanın basılması ve çoğaltılması</t>
  </si>
  <si>
    <t>20</t>
  </si>
  <si>
    <t xml:space="preserve"> Kimyasalların ve kimyasal ürünlerin imalatı</t>
  </si>
  <si>
    <t>22</t>
  </si>
  <si>
    <t>Kauçuk ve plastik ürünlerin imalatı</t>
  </si>
  <si>
    <t>23</t>
  </si>
  <si>
    <t>Diğer metalik olmayan mineral ürünlerin imalatı</t>
  </si>
  <si>
    <t>24</t>
  </si>
  <si>
    <t>Ana metal sanayii</t>
  </si>
  <si>
    <t>25</t>
  </si>
  <si>
    <t>Fabrikasyon metal ürünleri imalatı (makine ve teçhizat hariç)</t>
  </si>
  <si>
    <t>28</t>
  </si>
  <si>
    <t>Başka yerde sınıflandırılmamış makine ve ekipman imalatı</t>
  </si>
  <si>
    <t>29</t>
  </si>
  <si>
    <t>Motorlu kara taşıtı, treyler (römork) ve yarı treyler (yarı römork) imalatı</t>
  </si>
  <si>
    <t>32</t>
  </si>
  <si>
    <t>38</t>
  </si>
  <si>
    <t>Atığın toplanması, ıslahı ve bertarafı faaliyetleri; maddelerin geri kazanımı</t>
  </si>
  <si>
    <t>41</t>
  </si>
  <si>
    <t>43</t>
  </si>
  <si>
    <t>46</t>
  </si>
  <si>
    <t>Toptan ticaret (Motorlu kara taşıtları ve motosikletler hariç)</t>
  </si>
  <si>
    <t>47</t>
  </si>
  <si>
    <t>55</t>
  </si>
  <si>
    <t>15</t>
  </si>
  <si>
    <t>Bina inşaatı</t>
  </si>
  <si>
    <t>Özel inşaat faaliyetleri</t>
  </si>
  <si>
    <t>Perakende ticaret (Motorlu kara taşıtları ve motosikletler hariç)</t>
  </si>
  <si>
    <t>Konaklama</t>
  </si>
  <si>
    <t>82</t>
  </si>
  <si>
    <t>TOPLAM</t>
  </si>
  <si>
    <t>ADRES</t>
  </si>
  <si>
    <t>İLETİŞİM</t>
  </si>
  <si>
    <t>MAİL ADRESİ</t>
  </si>
  <si>
    <t>Kütahya Organize Sanayi Bölgesi  Rıza Güral Caddesi No.3</t>
  </si>
  <si>
    <t>0274 266 21 41</t>
  </si>
  <si>
    <t>kutahya@tarimkrediyem.com.tr</t>
  </si>
  <si>
    <t>Kütahya Organize Sanayi Bölgesi  Rıza Güral Caddesi No.5</t>
  </si>
  <si>
    <t>0274 266 25 56</t>
  </si>
  <si>
    <t>online@tuluporselen.com.tr</t>
  </si>
  <si>
    <t>Kütahya Organize Sanayi Bölgesi Nafi Güral Caddesi No.9</t>
  </si>
  <si>
    <t xml:space="preserve">0274 277 00 01
</t>
  </si>
  <si>
    <t>info@marturfompak.com</t>
  </si>
  <si>
    <t>Kütahya Organize Sanayi Bölgesi 6. Cadde No.10</t>
  </si>
  <si>
    <t>0274 266 22 00</t>
  </si>
  <si>
    <t>info@maltasmaden.com.tr</t>
  </si>
  <si>
    <t>0274 225 01 50</t>
  </si>
  <si>
    <t>iletisim@kutahyaporselen.com.tr</t>
  </si>
  <si>
    <t>Kütahya Organize Sanayi Bölgesi İrfan Sopakoymaz  Caddesi No.15</t>
  </si>
  <si>
    <t>0274 266 21 76</t>
  </si>
  <si>
    <t>acarplastic@acarplastic.com</t>
  </si>
  <si>
    <t>0274 225 03 00</t>
  </si>
  <si>
    <t>bilgi@gural.com.tr</t>
  </si>
  <si>
    <t>Kütahya Organize Sanayi Bölgesi 10. Cadde No.4</t>
  </si>
  <si>
    <t>0274 225 06 60</t>
  </si>
  <si>
    <t>info@lav.com.tr</t>
  </si>
  <si>
    <t>Kütahya Organize Sanayi Bölgesi İrfan Sopakoymaz  Caddesi No.14</t>
  </si>
  <si>
    <t>Kütahya Organize Sanayi Bölgesi İrfan Sopakoymaz  Caddesi No.20</t>
  </si>
  <si>
    <t>Kütahya Organize Sanayi Bölgesi İrfan Sopakoymaz  Caddesi No.22</t>
  </si>
  <si>
    <t>444 6 397</t>
  </si>
  <si>
    <t>Kütahya Organize Sanayi Bölgesi Necati Ünal Caddesi No.13</t>
  </si>
  <si>
    <t>0505 584 61 50</t>
  </si>
  <si>
    <t>hakmakinaltd@gmail.com</t>
  </si>
  <si>
    <t>Kütahya Organize Sanayi Bölgesi Necati Ünal Caddesi No.15</t>
  </si>
  <si>
    <t>Kütahya Organize Sanayi Bölgesi İrfan Sopakoymaz  Caddesi No.16</t>
  </si>
  <si>
    <t>0274 266 21 15</t>
  </si>
  <si>
    <t>info@kutahyadekor.com</t>
  </si>
  <si>
    <t>Kütahya Organize Sanayi Bölgesi Rıza Güral Caddesi No.25</t>
  </si>
  <si>
    <t>0274 277 01 02</t>
  </si>
  <si>
    <t>info@olcerlertekstil.com</t>
  </si>
  <si>
    <t>Kütahya Organize Sanayi Bölgesi Necati Ünal Caddesi No.12</t>
  </si>
  <si>
    <t>Kütahya Organize Sanayi Bölgesi Rıza Güral Caddesi No.23</t>
  </si>
  <si>
    <t>info@guralporselen.com.tr</t>
  </si>
  <si>
    <t>Kütahya Organize Sanayi Bölgesi Rıza Güral Caddesi No.21</t>
  </si>
  <si>
    <t>0274 266 23 01</t>
  </si>
  <si>
    <t>info@ngyatirim.com.tr</t>
  </si>
  <si>
    <t>Kütahya Organize Sanayi Bölgesi Rıza Güral Caddesi No.2</t>
  </si>
  <si>
    <t>0850 255 0 274</t>
  </si>
  <si>
    <t>refsan@refsan.com.tr</t>
  </si>
  <si>
    <t>Kütahya Organize Sanayi Bölgesi Rıza Güral Caddesi No.4</t>
  </si>
  <si>
    <t>0274 266 22 01</t>
  </si>
  <si>
    <t>mermer@hurok.com.tr</t>
  </si>
  <si>
    <t>Kütahya Organize Sanayi Bölgesi Rıza Güral Caddesi No.15</t>
  </si>
  <si>
    <t>Kütahya Organize Sanayi Bölgesi Rıza Güral Caddesi No.11</t>
  </si>
  <si>
    <t>0274 266 20 02</t>
  </si>
  <si>
    <t>info@keramika.com.tr</t>
  </si>
  <si>
    <t>Kütahya Organize Sanayi Bölgesi İrfan Sopakoymaz  Caddesi No.2</t>
  </si>
  <si>
    <t>0274 266 21 27</t>
  </si>
  <si>
    <t>gipex@gipex.com.tr</t>
  </si>
  <si>
    <t>Kütahya Organize Sanayi Bölgesi Rıza Güral Caddesi No.9</t>
  </si>
  <si>
    <t>Kütahya Organize Sanayi Bölgesi Rıza Güral Caddesi No.7</t>
  </si>
  <si>
    <t>0274 266 26 00</t>
  </si>
  <si>
    <t>bilgi@saracoglutekstil.com.tr</t>
  </si>
  <si>
    <t>Kütahya Organize Sanayi Bölgesi Rıza Güral Caddesi No.17</t>
  </si>
  <si>
    <t>Kütahya Organize Sanayi Bölgesi Rıza Güral Caddesi No.13</t>
  </si>
  <si>
    <t>Kütahya Organize Sanayi Bölgesi İrfan Sopakoymaz  Caddesi No.6</t>
  </si>
  <si>
    <t>0274 266 23 33</t>
  </si>
  <si>
    <t>info@helvacisabri.com.tr</t>
  </si>
  <si>
    <t>Kütahya Organize Sanayi Bölgesi İrfan Sopakoymaz  Caddesi No.8</t>
  </si>
  <si>
    <t>0274 231 90 50</t>
  </si>
  <si>
    <t>info@srmmakina.com</t>
  </si>
  <si>
    <t>Kütahya Organize Sanayi Bölgesi İrfan Sopakoymaz  Caddesi No.12</t>
  </si>
  <si>
    <t>0274 266 24 21</t>
  </si>
  <si>
    <t>askimseramik@gmail.com</t>
  </si>
  <si>
    <t>Kütahya Organize Sanayi Bölgesi Necati Ünal Caddesi No.11</t>
  </si>
  <si>
    <t>Kütahya Organize Sanayi Bölgesi Necati Ünal Caddesi No.9</t>
  </si>
  <si>
    <t>0274 266 24 43</t>
  </si>
  <si>
    <t>hanseramik@hotmail.com</t>
  </si>
  <si>
    <t>Kütahya Organize Sanayi Bölgesi Necati Ünal Caddesi No.7</t>
  </si>
  <si>
    <t>0274 266 22 28</t>
  </si>
  <si>
    <t>bilgi@kutahyakimya.com.tr</t>
  </si>
  <si>
    <t>Kütahya Organize Sanayi Bölgesi Necati Ünal Caddesi No.5</t>
  </si>
  <si>
    <t>0274 266 25 20</t>
  </si>
  <si>
    <t>info@istanbul-maden.com.tr</t>
  </si>
  <si>
    <t>Kütahya Organize Sanayi Bölgesi İrfan Sopakoymaz  Caddesi No.10</t>
  </si>
  <si>
    <t>0274 266 22 02</t>
  </si>
  <si>
    <t>info@fettahseramik.com</t>
  </si>
  <si>
    <t>Kütahya Organize Sanayi Bölgesi Necati Ünal Caddesi No.1</t>
  </si>
  <si>
    <t>0212 856 17 29</t>
  </si>
  <si>
    <t>cenkdurmaz@buseithalat.com</t>
  </si>
  <si>
    <t>0274 231 9050</t>
  </si>
  <si>
    <t>0274 266 26 05</t>
  </si>
  <si>
    <t>bemka@bemkatekstil.com</t>
  </si>
  <si>
    <t>Kütahya Organize Sanayi Bölgesi İrfan Sopakoymaz  Caddesi No.13</t>
  </si>
  <si>
    <t>Kütahya Organize Sanayi Bölgesi İrfan Sopakoymaz  Caddesi No.11</t>
  </si>
  <si>
    <t>Kütahya Organize Sanayi Bölgesi İrfan Sopakoymaz  Caddesi No.9</t>
  </si>
  <si>
    <t>0274 277 00 27</t>
  </si>
  <si>
    <t>info@novaseramik.com</t>
  </si>
  <si>
    <t>Kütahya Organize Sanayi Bölgesi İrfan Sopakoymaz  Caddesi No.5</t>
  </si>
  <si>
    <t>0274 231 96 85</t>
  </si>
  <si>
    <t>yunuscini@gmail.com</t>
  </si>
  <si>
    <t>Kütahya Organize Sanayi Bölgesi İrfan Sopakoymaz  Caddesi No.3</t>
  </si>
  <si>
    <t>0274 266 26 23</t>
  </si>
  <si>
    <t>gulercamdekor@gmail.com</t>
  </si>
  <si>
    <t>Kütahya Organize Sanayi Bölgesi İrfan Sopakoymaz  Caddesi No.1</t>
  </si>
  <si>
    <t>0274 231 53 02</t>
  </si>
  <si>
    <t>azraseramikbilgiislem@gmail.com</t>
  </si>
  <si>
    <t>Kütahya Organize Sanayi Bölgesi İrfan Sopakoymaz  Caddesi No.7</t>
  </si>
  <si>
    <t>0274 266 23 40</t>
  </si>
  <si>
    <t>0274 266 25 30</t>
  </si>
  <si>
    <t>info@sehermensucat.com</t>
  </si>
  <si>
    <t>Kütahya Organize Sanayi Bölgesi 6. Cadde No.2</t>
  </si>
  <si>
    <t>0274 232 04 44</t>
  </si>
  <si>
    <t>info@gurensoy.com.tr</t>
  </si>
  <si>
    <t>0274 266 21 30</t>
  </si>
  <si>
    <t>info@hazbeton.com</t>
  </si>
  <si>
    <t>aragonit@aragonit.com.tr</t>
  </si>
  <si>
    <t>0274 266 26 12</t>
  </si>
  <si>
    <t>info@halitmetal.com</t>
  </si>
  <si>
    <t>0274 266 24 24</t>
  </si>
  <si>
    <t>info@ozertas.com.tr</t>
  </si>
  <si>
    <t>metinbayrak43@hotmail.com</t>
  </si>
  <si>
    <t>Kütahya Organize Sanayi Bölgesi 6. Cadde No.6</t>
  </si>
  <si>
    <t>Kütahya Organize Sanayi Bölgesi 6. Cadde No.8</t>
  </si>
  <si>
    <t>Kütahya Organize Sanayi Bölgesi 6. Cadde No.4</t>
  </si>
  <si>
    <t>0274 266 25 50</t>
  </si>
  <si>
    <t>mehmet.durul@mineralstech.com</t>
  </si>
  <si>
    <t>Kütahya Organize Sanayi Bölgesi Rıza Güral Caddesi No.20</t>
  </si>
  <si>
    <t>0274 266 26 14</t>
  </si>
  <si>
    <t>info@genper.com.tr</t>
  </si>
  <si>
    <t>Kütahya Organize Sanayi Bölgesi Rıza Güral Caddesi No.24</t>
  </si>
  <si>
    <t>Kütahya Organize Sanayi Bölgesi Rıza Güral Caddesi No.16</t>
  </si>
  <si>
    <t>Kütahya Organize Sanayi Bölgesi 18. Cadde No.7</t>
  </si>
  <si>
    <t>Kütahya Organize Sanayi Bölgesi 18. Cadde No.9</t>
  </si>
  <si>
    <t>Kütahya Organize Sanayi Bölgesi 18. Cadde No.11</t>
  </si>
  <si>
    <t>Kütahya Organize Sanayi Bölgesi Rıza Güral Caddesi No.28</t>
  </si>
  <si>
    <t>Kütahya Organize Sanayi Bölgesi</t>
  </si>
  <si>
    <t>0274 223 21 35</t>
  </si>
  <si>
    <t>tunali-muhendislik@hotmail.com</t>
  </si>
  <si>
    <t xml:space="preserve"> 0274 225 10 05</t>
  </si>
  <si>
    <t>info@polmir.net</t>
  </si>
  <si>
    <t>Kütahya Organize Sanayi Bölgesi 7. Cadde No.1</t>
  </si>
  <si>
    <t>0274 277 00 58</t>
  </si>
  <si>
    <t>info@ceylantekstil.com</t>
  </si>
  <si>
    <t>Kütahya Organize Sanayi Bölgesi 6. Cadde No.11</t>
  </si>
  <si>
    <t>0274 266 22 66</t>
  </si>
  <si>
    <t>sales@akdaskimya.com</t>
  </si>
  <si>
    <t>Kütahya Organize Sanayi Bölgesi 6. Cadde No.13</t>
  </si>
  <si>
    <t>Kütahya Organize Sanayi Bölgesi 6. Cadde No.17</t>
  </si>
  <si>
    <t>0324 325 12 65</t>
  </si>
  <si>
    <t>info@intersac.com.tr</t>
  </si>
  <si>
    <t>Kütahya Organize Sanayi Bölgesi 6. Cadde No.19</t>
  </si>
  <si>
    <t>mustafaalgul@kutahyaporselen.com.tr</t>
  </si>
  <si>
    <t>Kütahya Organize Sanayi Bölgesi 7. Cadde No.3</t>
  </si>
  <si>
    <t>0274 266 21 25</t>
  </si>
  <si>
    <t>info@sicimplastik.com.tr</t>
  </si>
  <si>
    <t>Kütahya Organize Sanayi Bölgesi 7. Cadde No.5</t>
  </si>
  <si>
    <t>Kütahya Organize Sanayi Bölgesi 7. Cadde No.7</t>
  </si>
  <si>
    <t>Kütahya Organize Sanayi Bölgesi 7. Cadde No.9</t>
  </si>
  <si>
    <t>0274 266 22 47</t>
  </si>
  <si>
    <t>info@tavaormanurunleri.com</t>
  </si>
  <si>
    <t>Kütahya Organize Sanayi Bölgesi 7. Cadde No.11</t>
  </si>
  <si>
    <t>Kütahya Organize Sanayi Bölgesi 6. Cadde No.3</t>
  </si>
  <si>
    <t>Kütahya Organize Sanayi Bölgesi 6. Cadde No.23</t>
  </si>
  <si>
    <t>Kütahya Organize Sanayi Bölgesi 6. Cadde No.7</t>
  </si>
  <si>
    <t>Kütahya Organize Sanayi Bölgesi 10. Cadde No.11</t>
  </si>
  <si>
    <t>Kütahya Organize Sanayi Bölgesi Rıza Güral Caddesi No.1</t>
  </si>
  <si>
    <t>Kütahya Organize Sanayi Bölgesi 6. Cadde No.15</t>
  </si>
  <si>
    <t>0274 266 25 72-79</t>
  </si>
  <si>
    <t>marketing@viggroup.com.tr</t>
  </si>
  <si>
    <t>Kütahya Organize Sanayi Bölgesi 8. Cadde No.1</t>
  </si>
  <si>
    <t>0212 876 36 72</t>
  </si>
  <si>
    <t>dicleinfo@dicletekstil.com</t>
  </si>
  <si>
    <t>0274 333 03 10</t>
  </si>
  <si>
    <t>maspazarlama@gmail.com</t>
  </si>
  <si>
    <t>Kütahya Organize Sanayi Bölgesi 9. Cadde No.2</t>
  </si>
  <si>
    <t>0274 266 25 45</t>
  </si>
  <si>
    <t>Kütahya Organize Sanayi Bölgesi Rıza Güral Caddesi No.8</t>
  </si>
  <si>
    <t>0274 290 10 10</t>
  </si>
  <si>
    <t>info@nursankd.com</t>
  </si>
  <si>
    <t>Kütahya Organize Sanayi Bölgesi Rıza Güral Caddesi No.6</t>
  </si>
  <si>
    <t>0274 266 25 00</t>
  </si>
  <si>
    <t>info@krosotomotiv.com.tr</t>
  </si>
  <si>
    <t>Kütahya Organize Sanayi Bölgesi Rıza Güral Caddesi No.10</t>
  </si>
  <si>
    <t>0274 266 26 63</t>
  </si>
  <si>
    <t>info@bolisplastik.com</t>
  </si>
  <si>
    <t>Kütahya Organize Sanayi Bölgesi 6. Cadde No.27</t>
  </si>
  <si>
    <t>0274 266 22 83</t>
  </si>
  <si>
    <t>iletisim@guldagseramik.com</t>
  </si>
  <si>
    <t>Kütahya Organize Sanayi Bölgesi 6. Cadde No.25</t>
  </si>
  <si>
    <t>Kütahya Organize Sanayi Bölgesi 10. Cadde No.7</t>
  </si>
  <si>
    <t>Kütahya Organize Sanayi Bölgesi 10. Cadde No.5</t>
  </si>
  <si>
    <t>0274 266 25 05</t>
  </si>
  <si>
    <t>mseker34@hotmail.com</t>
  </si>
  <si>
    <t>Kütahya Organize Sanayi Bölgesi 10. Cadde No.3</t>
  </si>
  <si>
    <t>0274 266 21 66</t>
  </si>
  <si>
    <t>info@porlineporselen.com</t>
  </si>
  <si>
    <t>0212 485 06 00</t>
  </si>
  <si>
    <t>info@kursunambalaj.com.tr</t>
  </si>
  <si>
    <t>Kütahya Organize Sanayi Bölgesi 11. Cadde No.12</t>
  </si>
  <si>
    <t>Kütahya Organize Sanayi Bölgesi 11. Cadde No.14</t>
  </si>
  <si>
    <t>0274 266 21 52</t>
  </si>
  <si>
    <t>info@ceraline.com.tr</t>
  </si>
  <si>
    <t>0850 305 55 36</t>
  </si>
  <si>
    <t>info@duzeltas.com</t>
  </si>
  <si>
    <t>Kütahya Organize Sanayi Bölgesi 13. Cadde No.10</t>
  </si>
  <si>
    <t>m.guzeci@gmail.com</t>
  </si>
  <si>
    <t>Kütahya Organize Sanayi Bölgesi 13. Cadde No.8</t>
  </si>
  <si>
    <t>0212 526 96 40</t>
  </si>
  <si>
    <t>muhasebe@aydinelsanatlari.com</t>
  </si>
  <si>
    <t>Kütahya Organize Sanayi Bölgesi 13. Cadde No.6</t>
  </si>
  <si>
    <t>0216 456 22 00</t>
  </si>
  <si>
    <t>info@benoplast.com</t>
  </si>
  <si>
    <t>Kütahya Organize Sanayi Bölgesi 13. Cadde No.4</t>
  </si>
  <si>
    <t>0274 225 18 80</t>
  </si>
  <si>
    <t>bkirsan@vipistanbulyemek.com</t>
  </si>
  <si>
    <t>Kütahya Organize Sanayi Bölgesi 13. Cadde No.2</t>
  </si>
  <si>
    <t>0274 231 83 07</t>
  </si>
  <si>
    <t>info@cinikop.com.tr</t>
  </si>
  <si>
    <t>Kütahya Organize Sanayi Bölgesi 11. Cadde No.6</t>
  </si>
  <si>
    <t>0274 999 13 43</t>
  </si>
  <si>
    <t>info@egeporselen.com</t>
  </si>
  <si>
    <t>Kütahya Organize Sanayi Bölgesi 13. Cadde No.3</t>
  </si>
  <si>
    <t>haspinartas@gmail.com</t>
  </si>
  <si>
    <t>Kütahya Organize Sanayi Bölgesi 13. Cadde No.1</t>
  </si>
  <si>
    <t>0542 421 29 43</t>
  </si>
  <si>
    <t>kutahya@kutahyayildiz.com.tr</t>
  </si>
  <si>
    <t>Kütahya Organize Sanayi Bölgesi 11. Cadde No.5</t>
  </si>
  <si>
    <t>0274 232 12 50</t>
  </si>
  <si>
    <t>muhasebehsenagida@gmail.com</t>
  </si>
  <si>
    <t>0216 311 56 20</t>
  </si>
  <si>
    <t>info@porser.com.tr</t>
  </si>
  <si>
    <t>NAS HAFİF ÇELİK İNŞ. MİMARLIK MÜHENDİSLİK TARIM VE HAYVANCILIK TURİZM MADENCİLİK SAN. VE TİC. LTD.ŞTİ.</t>
  </si>
  <si>
    <t>BOLİŞ PLASTİK VE KİMYA SAN.TİC.A.Ş.</t>
  </si>
  <si>
    <t>ELFA (ELVAN-FARUK) TARIM PETROL LTD. ŞTİ</t>
  </si>
  <si>
    <t>elfaltd@hotmail.com</t>
  </si>
  <si>
    <t xml:space="preserve">BESTELAST TEKST.SAN.TİC.LTD.ŞTİ. </t>
  </si>
  <si>
    <t>RENAİSSANCE EV GEREÇLERİ İÇ VE DIŞ TİCARET LİMİTED ŞİRKETİ</t>
  </si>
  <si>
    <t>YUNUS ÇİNİ SERAMİK &amp; YUNUS KARAKAYA</t>
  </si>
  <si>
    <t>ÖZ ŞEKER CAM TEZYİNAT PORSELEN OTOMOTİV SANAYİ VE TİC. LTD. ŞTİ.</t>
  </si>
  <si>
    <t>Kütahya Organize Sanayi Bölgesi 20. Cadde No.8</t>
  </si>
  <si>
    <t>Kütahya Organize Sanayi Bölgesi 21. Cadde No.9</t>
  </si>
  <si>
    <t>Kütahya Organize Sanayi Bölgesi 21. Cadde No.4</t>
  </si>
  <si>
    <t>Kütahya Organize Sanayi Bölgesi 21. Cadde No.1</t>
  </si>
  <si>
    <t>MALTAŞ MAD.KİM.MAK.NAK.İNŞ.TAAHÜT AKARYAKIT SAN.VTİC.LTD.ŞTİ.</t>
  </si>
  <si>
    <t>REFSAN ENDÜSTRİYEL FIRIN VE MAKİNA SANAYİ TİCARET A.Ş.</t>
  </si>
  <si>
    <t xml:space="preserve">ATLAS SERAMİK PORSELEN MAKİNE SAN. VE TİC. A.Ş </t>
  </si>
  <si>
    <t>Kütahya Organize Sanayi Bölgesi 10. Cadde No.1</t>
  </si>
  <si>
    <t>Kütahya Organize Sanayi Bölgesi 19. Cadde No.1</t>
  </si>
  <si>
    <t>Kütahya Organize Sanayi Bölgesi 19. Cadde No.3</t>
  </si>
  <si>
    <t>ÜNSA MAD.TUR.ENER.SER.ORM.ÜRÜ.ELEKT.ÜRE.SAN.VE TİC.A.Ş.</t>
  </si>
  <si>
    <t>ÜNSA MAD.TUR.ENER.SER.ORM.ÜRÜ.ELEKT.ÜRE.SAN.VE TİC.A.Ş..</t>
  </si>
  <si>
    <t>odemis@odemka.com.tr</t>
  </si>
  <si>
    <t>MEHMET ZEYİT DAMAR</t>
  </si>
  <si>
    <t>Kütahya Organize Sanayi Bölgesi Nai güral Caddesi No:3/7</t>
  </si>
  <si>
    <t>SARAY TİCARET PORSELEN SAN. LTD.</t>
  </si>
  <si>
    <t>0533 474 09 69</t>
  </si>
  <si>
    <t>ekmelsarpasar@gmail.com</t>
  </si>
  <si>
    <t>MY FRİEND TOYS TEKSTİL İTHALAT İHRACAT SAN. VE TİC. LTD. ŞTİ.</t>
  </si>
  <si>
    <t>alperen@myfriendtoys.com</t>
  </si>
  <si>
    <t>0 (532) 059-0076</t>
  </si>
  <si>
    <t>Diğer İmalatlar</t>
  </si>
  <si>
    <t>FRUMAK GIDA PROSES MAKİNALARI DANIŞMANLIK TİCARET A.Ş</t>
  </si>
  <si>
    <t>ayhan.aydin@frumak.com.tr</t>
  </si>
  <si>
    <t>0542 627 88 61</t>
  </si>
  <si>
    <t>ADVA ENDÜSTRİYEL ÇÖZÜMLER SANAYİ TİCARET LİMİTED ŞİRKETİ</t>
  </si>
  <si>
    <t xml:space="preserve">0507 482 93 34 </t>
  </si>
  <si>
    <t>Büro yönetimi büro destek ve iş destek faaliyetleri</t>
  </si>
  <si>
    <t>Yayın Tarihi</t>
  </si>
  <si>
    <t>Revizyon Tarihi</t>
  </si>
  <si>
    <t>EYS FRM 2.5.3</t>
  </si>
  <si>
    <t>Sayfa No</t>
  </si>
  <si>
    <t>Revizyon No.</t>
  </si>
  <si>
    <t>Doküman No.</t>
  </si>
  <si>
    <t>1/1</t>
  </si>
  <si>
    <t>01.09.2024</t>
  </si>
  <si>
    <t>-</t>
  </si>
  <si>
    <t>00</t>
  </si>
  <si>
    <t xml:space="preserve">AFT TURİZM SAN.TES.İŞL.TAAH. VE TİC.LTD.ŞTİ. </t>
  </si>
  <si>
    <t>0534 224 28 82</t>
  </si>
  <si>
    <t>sener.gungor@lav.com.tr</t>
  </si>
  <si>
    <t xml:space="preserve">DİŞÇİ TURİZM SAN.TES.İŞL.TAAH. VE TİC.LTD.ŞTİ. </t>
  </si>
  <si>
    <t>KOŞ AMBALAJ PAK.TAHM.TAHL.DEP.NAKL. VE TUR.TİC.LTD.ŞTİ</t>
  </si>
  <si>
    <t>0555 688 23 51</t>
  </si>
  <si>
    <t>ruhan.oncu@gca.com</t>
  </si>
  <si>
    <t xml:space="preserve">TAŞBEY TURİZM SAN.TES.İŞL.TAAH. VE TİC.LTD.ŞTİ. </t>
  </si>
  <si>
    <t>0532 411 54 93</t>
  </si>
  <si>
    <t>abdurrahman.ayhan@gca.com</t>
  </si>
  <si>
    <t>GALA PORSELEN VE SERAMİK SAN.TİC.LTD.ŞTİ.</t>
  </si>
  <si>
    <t>0532 203 64 66</t>
  </si>
  <si>
    <t>56-A</t>
  </si>
  <si>
    <t>33</t>
  </si>
  <si>
    <t>Bakım onarım</t>
  </si>
  <si>
    <t>52</t>
  </si>
  <si>
    <t>Kargo yükleme boşaltma</t>
  </si>
  <si>
    <t>KÜTAHYA OSB PARSEL DURUM TABLOSU</t>
  </si>
  <si>
    <t>ÇİNİTAŞ MADEN İTH. İHR. SAN. VE TİC. LTD. ŞTİ.</t>
  </si>
  <si>
    <t>0501 147 00 43</t>
  </si>
  <si>
    <t>cinitasmaden@gmail.com</t>
  </si>
  <si>
    <t>NG MADENCİLİK A.Ş.</t>
  </si>
  <si>
    <t>yaseminkizilarslan@ngkutahya.com</t>
  </si>
  <si>
    <t>0274 225 12 00</t>
  </si>
  <si>
    <t>0533 619 3055</t>
  </si>
  <si>
    <t>cem.ozgur@dpu.edu.tr</t>
  </si>
  <si>
    <t>72</t>
  </si>
  <si>
    <t>Bilimsel araştırma ve geliştirme faaliyetleri</t>
  </si>
  <si>
    <t>MEREN İLERİ TEKNOLOJİ SERAMİKLERİ SAN. VE TİC. LTD. ŞTİ.</t>
  </si>
  <si>
    <t>20.30.90</t>
  </si>
  <si>
    <t>Tehlike Sınıfı</t>
  </si>
  <si>
    <t>AZ TEHLİKELİ</t>
  </si>
  <si>
    <t>POMEKS MANYEZİT MAD. SAN. VE TİC. LTD. ŞTİ. LİMİTED ŞİRKETİ</t>
  </si>
  <si>
    <t>HASPINARTAŞ BETON PARKE BORDÜR TİCARET VE SANAYİ LİMİTED ŞİRKETİ</t>
  </si>
  <si>
    <t>SER-MAK MAKİNA İNŞAAT CAM SERAMİK NAKLİYAT MADENCİLİK İTHALAT İHRACAT SANAYİ VE TİCARET LİMİTED ŞİRKETİ LİMİTED ŞİRKETİ</t>
  </si>
  <si>
    <t>ERGİN GÖKTEPE</t>
  </si>
  <si>
    <t>0533 629 13 83</t>
  </si>
  <si>
    <t xml:space="preserve">Ayakkabı ve ayakkabı yan sanayi </t>
  </si>
  <si>
    <t>0535 926 26 72</t>
  </si>
  <si>
    <t>95</t>
  </si>
  <si>
    <t>Motosikletlerin Onarım ve Bakımı</t>
  </si>
  <si>
    <t>ABDULLAH VİNİN</t>
  </si>
  <si>
    <t>93-A</t>
  </si>
  <si>
    <t>93-B</t>
  </si>
  <si>
    <t>93-C</t>
  </si>
  <si>
    <t>93-D</t>
  </si>
  <si>
    <t>123-A</t>
  </si>
  <si>
    <t xml:space="preserve"> FACTORİA DIŞ TİCARET ZÜCCACİYE SAN. ve TİC. LTD. ŞTİ.</t>
  </si>
  <si>
    <t>0553 753 55 33</t>
  </si>
  <si>
    <t>115/A</t>
  </si>
  <si>
    <t>muhasebe@factoria.com.tr</t>
  </si>
  <si>
    <t>KÜTAHYA ANATOLİA SERAMİK PORSELEN SAN. VE TİC. LTD. ŞTİ.</t>
  </si>
  <si>
    <t>0541 925 33 98</t>
  </si>
  <si>
    <t>fatihtokoz8@gmail.com</t>
  </si>
  <si>
    <t xml:space="preserve">İBRAHİM BARAN </t>
  </si>
  <si>
    <t>0531 930 90 95</t>
  </si>
  <si>
    <t>ibrahimbaran469@gmail.com</t>
  </si>
  <si>
    <t>0533 720 19 33</t>
  </si>
  <si>
    <t>muhasebe@ozhanci.com.tr</t>
  </si>
  <si>
    <t xml:space="preserve">KMD MAKİNA METAL SAN. VE TİC. LTD. ŞTİ. </t>
  </si>
  <si>
    <t>Mülkiyet Sahibi
(TAPU MALİKİ)</t>
  </si>
  <si>
    <t>ARTI ISITMA-SOĞUTMA MÜHENDİSLİK PROJE İNŞAAT TAAHHÜT SANAYİ VE TİCARET LİMİTED ŞİRKETİ</t>
  </si>
  <si>
    <t>ÖN TAHSİS</t>
  </si>
  <si>
    <t xml:space="preserve"> OSB</t>
  </si>
  <si>
    <t>MESİR V.D.</t>
  </si>
  <si>
    <t>28.99.99</t>
  </si>
  <si>
    <t xml:space="preserve"> Başka yerde sınıflandırılmamış diğer özel amaçlı makinelerin imalatı</t>
  </si>
  <si>
    <t>YENİ MAHALLE MAHALLESİ MİMAR SİNAN  BULVAR No:114 A /- _ Adres No: 2063836353 Ofis ve İşyeri YUNUSEMRE/MANİSA</t>
  </si>
  <si>
    <t>0 (532) 604-4467</t>
  </si>
  <si>
    <t>orhantekin.ce@hotmail.com</t>
  </si>
  <si>
    <t>HATEK OTOMASYON MÜHENDİSLİK VE ELEKTRONİK SANAYİ TİCARET LİMİTED ŞİRKETİ</t>
  </si>
  <si>
    <t>hasantekin@hatekotomasyon.com</t>
  </si>
  <si>
    <t>0 (532) 786-7614</t>
  </si>
  <si>
    <t>ÇEKİRGE V.D.</t>
  </si>
  <si>
    <t>ÜÇEVLER MAHALLESİ 80.(220) SK.  NO: 11 C  NİLÜFER/BURSA</t>
  </si>
  <si>
    <t xml:space="preserve">Sanayi ve imalat projelerine yönelik mühendislik ve danışmanlık faaliyetleri
</t>
  </si>
  <si>
    <t>71.12.08</t>
  </si>
  <si>
    <t>ŞALT ELEKTRİK ELEKTRONİK İNŞAAT TİCARET VE SANAYİ LİMİTED ŞİRKETİ</t>
  </si>
  <si>
    <t>43.21.01</t>
  </si>
  <si>
    <t xml:space="preserve"> Bina ve bina dışı yapıların (ulaşım için aydınlatma ve sinyalizasyon sistemleri hariç) elektrik tesisatı, kablolu televizyon ve bilgisayar ağı tesisatı ile konut tipi antenler (uydu antenleri dahil), elektrikli güneş enerjisi kollektörleri, elektrik sayaçları, elektrikli araçlar için elektrikli şarj cihazları tesisatının kurulumu, duvar dibi ısıtma sistemleri, yangın ve hırsızlık alarm sistemleri vb. kurulumu</t>
  </si>
  <si>
    <t>0 (533) 740-4203</t>
  </si>
  <si>
    <t>salt.elektrik@hotmail.com</t>
  </si>
  <si>
    <t>KÜTAHYA FUATPAŞA SANAYİ SİTESİ 41.SK.NO:21 MERKEZ / KÜTAHYA</t>
  </si>
  <si>
    <t>FINANDTUBECOIL MAKİNA İMALATI SANAYİ VE TİCARET LİMİTED ŞİRKETİ</t>
  </si>
  <si>
    <t>28.25.04</t>
  </si>
  <si>
    <t xml:space="preserve"> Isı değiştirici birimlerin (eşanjörler), hava veya diğer gazların sıvılaştırılmasında kullanılan makinelerin ve hava/gazların filtrelenmesi ve arıtılması için kullanılan makine ve cihazların imalatı
</t>
  </si>
  <si>
    <t>ÇUBUKİÇİ     NO:13/ MERKEZ/KÜTAHYA</t>
  </si>
  <si>
    <t>0 (537) 721-1474</t>
  </si>
  <si>
    <t>tnrzcn@gmail.com</t>
  </si>
  <si>
    <t>Mimarlık ve mühendislik faaliyetleri; teknik test ve analiz faaliyetleri </t>
  </si>
  <si>
    <t>0 (236) 237-5449</t>
  </si>
  <si>
    <t>info@artiisi.com.tr</t>
  </si>
  <si>
    <t>0(224) 441 1600</t>
  </si>
  <si>
    <t>hatek@hatekotomasyon.com</t>
  </si>
  <si>
    <t>0533 740 4203</t>
  </si>
  <si>
    <t>0537 721 1474</t>
  </si>
  <si>
    <t>finandtubecoil@gmail.com</t>
  </si>
  <si>
    <t>0549 263 3443</t>
  </si>
  <si>
    <t>orhanekinci@cinikop.com.tr</t>
  </si>
  <si>
    <t>Sanayi ve imalat</t>
  </si>
  <si>
    <t>0534 560 06 71</t>
  </si>
  <si>
    <t>TRENTO LOJİSTİK VE KİRALAMA OPERASYONLARI A.Ş.</t>
  </si>
  <si>
    <t>ODEMKA MAKİNE MÜH. SAN. VE TİC. LTD. ŞTİ.</t>
  </si>
  <si>
    <t>0274 225 0 333</t>
  </si>
  <si>
    <t>GÜLER PAKETLEME CAM DEKOR SAN. TİC. LTD. ŞTİ.</t>
  </si>
  <si>
    <t>TA TEST ANALİZ SİSTEMLERİ VE KİMYASAL MADDELER SAN.TİC.LTD.ŞTİ.</t>
  </si>
  <si>
    <t xml:space="preserve"> 0224 502 6203</t>
  </si>
  <si>
    <t xml:space="preserve"> muhasebe@takimya.com</t>
  </si>
  <si>
    <t>DIAMOND LOJİSTİK A.Ş.</t>
  </si>
  <si>
    <t>ARABACI MAKİNE SAN. VE TİC. LTD. ŞTİ.</t>
  </si>
  <si>
    <t>0537 703 93 68</t>
  </si>
  <si>
    <t xml:space="preserve">MG ART GLASS INTERNATIONAL CAM DEKOR SANAYİ TİCARET LİMİTED
ŞİRKETİ
 </t>
  </si>
  <si>
    <t>Kütahya Organize Sanayi Bölgesi 10. Cadde No.9</t>
  </si>
  <si>
    <t>0274 266 23 23</t>
  </si>
  <si>
    <t>NOBLE CERAM SERAMİK SAĞLIK GEREÇLERİ A.Ş.</t>
  </si>
  <si>
    <t>92-A</t>
  </si>
  <si>
    <t>Kütahya Organize Sanayi Bölgesi Bekir Eskioğlu Caddesi No.11</t>
  </si>
  <si>
    <t>Kütahya Organize Sanayi Bölgesi Bekir Eskioğlu Caddesi No.2</t>
  </si>
  <si>
    <t>Kütahya Organize Sanayi Bölgesi  Bekir Eskioğlu Caddesi No.4</t>
  </si>
  <si>
    <t>Kütahya Organize Sanayi Bölgesi Bekir Eskioğlu Caddesi No.6</t>
  </si>
  <si>
    <t>Kütahya Organize Sanayi Bölgesi Bekir Eskioğlu Caddesi No.8</t>
  </si>
  <si>
    <t>Kütahya Organize Sanayi Bölgesi Bekir Eskioğlu Caddesi  No.12</t>
  </si>
  <si>
    <t>Kütahya Organize Sanayi Bölgesi Bekir Eskioğlu Caddesi No.14</t>
  </si>
  <si>
    <t>Kütahya Organize Sanayi Bölgesi Bekir Eskioğlu Caddesi No.10</t>
  </si>
  <si>
    <t>Kütahya Organize Sanayi Bölgesi Bekir Eskioğlu Caddesi No.9</t>
  </si>
  <si>
    <t>Kütahya Organize Sanayi Bölgesi Bekir Eskioğlu Caddesi No.7</t>
  </si>
  <si>
    <t>Kütahya Organize Sanayi Bölgesi Bekir Eskioğlu Caddesi No.5</t>
  </si>
  <si>
    <t>Kütahya Organize Sanayi Bölgesi Bekir Eskioğlu Caddesi No.3</t>
  </si>
  <si>
    <t>Kütahya Organize Sanayi Bölgesi Bekir Eskioğlu Caddesi No.1</t>
  </si>
  <si>
    <t>Kütahya Organize Sanayi Bölgesi İsmet Güral Caddesi No.3</t>
  </si>
  <si>
    <t>Kütahya Organize Sanayi Bölgesi İsmet Güral Caddesi No.4</t>
  </si>
  <si>
    <t>Kütahya Organize Sanayi Bölgesi İsmet Güral Caddesi No.6</t>
  </si>
  <si>
    <t>Kütahya Organize Sanayi Bölgesi İsmet Güral Caddesi No.8</t>
  </si>
  <si>
    <t>Kütahya Organize Sanayi Bölgesi İsmet Güral Caddesi No.2</t>
  </si>
  <si>
    <t>0532 484 70 20</t>
  </si>
  <si>
    <t>hakandilek_@hotmail.com</t>
  </si>
  <si>
    <t xml:space="preserve">Elektrik üretimi </t>
  </si>
  <si>
    <t>AG GÖKTÜRK MAKİNA YAZILIM OTOMASYON SAN. VE TİC. LTD. ŞTİ.</t>
  </si>
  <si>
    <t>gokturk_043@hotmail.com</t>
  </si>
  <si>
    <t>ÖZERYUM PORSELEN İNŞAAT İTHALAT İHRACAT SAN. VE TİC LTD. ŞTİ.</t>
  </si>
  <si>
    <t>0541 467 60 92</t>
  </si>
  <si>
    <t>ercan15696@gmail.com</t>
  </si>
  <si>
    <t xml:space="preserve">HF SİNERJİ  SOLAR GÜNEŞ ENERJİSİ SİSTEMLERİ SAN. VE TİC. LTD. ŞTİ. </t>
  </si>
  <si>
    <t>GENPER MADENCİLİK SANAYİ VE TİCARET ANONİM ŞİRKETİ</t>
  </si>
  <si>
    <t>SAYIN ENDÜSTRİYEL YAPI ANONİM ŞİRKETİ</t>
  </si>
  <si>
    <t xml:space="preserve">
TOPLAM SANAYİ PARSELİ :127
ÜRETİMDE BULUNAN FİRMA SAYISI: 139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</si>
</sst>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yy"/>
    <numFmt numFmtId="165" formatCode="0.0"/>
    <numFmt numFmtId="166" formatCode="&quot;₺&quot;#,##0.00"/>
  </numFmts>
  <fonts count="36"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0"/>
      <name val="Arial Tur"/>
      <charset val="162"/>
    </font>
    <font>
      <sz val="10"/>
      <name val="Arial"/>
      <family val="2"/>
      <charset val="162"/>
    </font>
    <font>
      <b/>
      <sz val="11"/>
      <color theme="1"/>
      <name val="Calibri"/>
      <family val="2"/>
      <charset val="162"/>
      <scheme val="minor"/>
    </font>
    <font>
      <sz val="10"/>
      <name val="Times New Roman"/>
      <family val="1"/>
      <charset val="162"/>
    </font>
    <font>
      <b/>
      <sz val="10"/>
      <name val="Times New Roman"/>
      <family val="1"/>
      <charset val="162"/>
    </font>
    <font>
      <sz val="10"/>
      <color theme="1"/>
      <name val="Times New Roman"/>
      <family val="1"/>
      <charset val="162"/>
    </font>
    <font>
      <sz val="10"/>
      <color rgb="FF000000"/>
      <name val="Times New Roman"/>
      <family val="1"/>
      <charset val="162"/>
    </font>
    <font>
      <sz val="10"/>
      <color theme="1" tint="4.9989318521683403E-2"/>
      <name val="Times New Roman"/>
      <family val="1"/>
      <charset val="162"/>
    </font>
    <font>
      <b/>
      <i/>
      <sz val="14"/>
      <color rgb="FFFF0000"/>
      <name val="Calibri"/>
      <family val="2"/>
      <charset val="162"/>
      <scheme val="minor"/>
    </font>
    <font>
      <b/>
      <sz val="9"/>
      <color theme="1"/>
      <name val="Arial Black"/>
      <family val="2"/>
      <charset val="162"/>
    </font>
    <font>
      <sz val="9"/>
      <color theme="1"/>
      <name val="Arial Black"/>
      <family val="2"/>
      <charset val="162"/>
    </font>
    <font>
      <b/>
      <sz val="9"/>
      <color rgb="FFFF0000"/>
      <name val="Arial Black"/>
      <family val="2"/>
      <charset val="162"/>
    </font>
    <font>
      <b/>
      <sz val="10"/>
      <name val="Arial"/>
      <family val="2"/>
      <charset val="162"/>
    </font>
    <font>
      <u/>
      <sz val="11"/>
      <color theme="10"/>
      <name val="Calibri"/>
      <family val="2"/>
      <scheme val="minor"/>
    </font>
    <font>
      <u/>
      <sz val="11"/>
      <color theme="1"/>
      <name val="Calibri"/>
      <family val="2"/>
      <scheme val="minor"/>
    </font>
    <font>
      <u/>
      <sz val="11"/>
      <name val="Calibri"/>
      <family val="2"/>
      <scheme val="minor"/>
    </font>
    <font>
      <sz val="10"/>
      <color theme="1"/>
      <name val="Times New Roman"/>
      <family val="1"/>
      <charset val="162"/>
    </font>
    <font>
      <b/>
      <sz val="10"/>
      <color rgb="FFFF0000"/>
      <name val="Times New Roman"/>
      <family val="1"/>
      <charset val="162"/>
    </font>
    <font>
      <b/>
      <sz val="48"/>
      <color theme="1"/>
      <name val="Calibri"/>
      <family val="2"/>
      <charset val="162"/>
      <scheme val="minor"/>
    </font>
    <font>
      <b/>
      <sz val="14"/>
      <color theme="1"/>
      <name val="Calibri"/>
      <family val="2"/>
      <charset val="162"/>
      <scheme val="minor"/>
    </font>
    <font>
      <sz val="10"/>
      <name val="Times New Roman"/>
      <family val="1"/>
      <charset val="162"/>
    </font>
    <font>
      <b/>
      <sz val="36"/>
      <color theme="1"/>
      <name val="Calibri"/>
      <family val="2"/>
      <charset val="162"/>
      <scheme val="minor"/>
    </font>
    <font>
      <b/>
      <sz val="10"/>
      <name val="Times New Roman"/>
    </font>
    <font>
      <sz val="10"/>
      <name val="Times New Roman"/>
    </font>
    <font>
      <b/>
      <sz val="9"/>
      <color rgb="FF040C28"/>
      <name val="Arial Black"/>
      <family val="2"/>
      <charset val="162"/>
    </font>
    <font>
      <sz val="8"/>
      <name val="Calibri"/>
      <family val="2"/>
      <scheme val="minor"/>
    </font>
    <font>
      <b/>
      <sz val="22"/>
      <color theme="1"/>
      <name val="Calibri"/>
      <family val="2"/>
      <charset val="162"/>
      <scheme val="minor"/>
    </font>
    <font>
      <sz val="22"/>
      <color theme="1"/>
      <name val="Calibri"/>
      <family val="2"/>
      <charset val="162"/>
      <scheme val="minor"/>
    </font>
    <font>
      <b/>
      <sz val="11"/>
      <color theme="1"/>
      <name val="Calibri"/>
      <family val="2"/>
      <scheme val="minor"/>
    </font>
    <font>
      <b/>
      <sz val="11"/>
      <color rgb="FFFF0000"/>
      <name val="Calibri"/>
      <family val="2"/>
      <charset val="162"/>
      <scheme val="minor"/>
    </font>
    <font>
      <b/>
      <i/>
      <sz val="11"/>
      <color rgb="FFFF0000"/>
      <name val="Calibri"/>
      <family val="2"/>
      <charset val="162"/>
      <scheme val="minor"/>
    </font>
    <font>
      <sz val="8"/>
      <name val="Times New Roman"/>
      <family val="1"/>
      <charset val="162"/>
    </font>
    <font>
      <sz val="11"/>
      <color rgb="FF000000"/>
      <name val="Calibri"/>
      <family val="2"/>
      <charset val="162"/>
      <scheme val="minor"/>
    </font>
  </fonts>
  <fills count="7">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4"/>
        <bgColor indexed="64"/>
      </patternFill>
    </fill>
    <fill>
      <patternFill patternType="solid">
        <fgColor theme="1"/>
        <bgColor indexed="64"/>
      </patternFill>
    </fill>
    <fill>
      <patternFill patternType="solid">
        <fgColor theme="4" tint="0.79998168889431442"/>
        <bgColor rgb="FFFEF2CB"/>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0" fontId="3" fillId="0" borderId="0"/>
    <xf numFmtId="0" fontId="2" fillId="0" borderId="0"/>
    <xf numFmtId="0" fontId="16" fillId="0" borderId="0" applyNumberFormat="0" applyFill="0" applyBorder="0" applyAlignment="0" applyProtection="0"/>
  </cellStyleXfs>
  <cellXfs count="106">
    <xf numFmtId="0" fontId="0" fillId="0" borderId="0" xfId="0"/>
    <xf numFmtId="0" fontId="4" fillId="0" borderId="1" xfId="1" applyFont="1" applyBorder="1" applyAlignment="1" applyProtection="1">
      <alignment horizontal="center" vertical="center" wrapText="1"/>
      <protection locked="0"/>
    </xf>
    <xf numFmtId="0" fontId="5" fillId="0" borderId="0" xfId="0" applyFont="1"/>
    <xf numFmtId="0" fontId="0" fillId="2" borderId="0" xfId="0" applyFill="1"/>
    <xf numFmtId="0" fontId="6" fillId="2" borderId="1" xfId="1" applyFont="1" applyFill="1" applyBorder="1" applyAlignment="1" applyProtection="1">
      <alignment horizontal="center" vertical="center" wrapText="1"/>
      <protection locked="0"/>
    </xf>
    <xf numFmtId="164" fontId="6" fillId="2" borderId="1" xfId="1" applyNumberFormat="1" applyFont="1" applyFill="1" applyBorder="1" applyAlignment="1" applyProtection="1">
      <alignment horizontal="center" vertical="center" wrapText="1"/>
      <protection locked="0"/>
    </xf>
    <xf numFmtId="49" fontId="6" fillId="2" borderId="1" xfId="0" applyNumberFormat="1" applyFont="1" applyFill="1" applyBorder="1" applyAlignment="1">
      <alignment horizontal="center" vertical="center" wrapText="1"/>
    </xf>
    <xf numFmtId="0" fontId="6" fillId="2" borderId="1" xfId="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8" fillId="2" borderId="1" xfId="1" applyFont="1" applyFill="1" applyBorder="1" applyAlignment="1" applyProtection="1">
      <alignment horizontal="center" vertical="center" wrapText="1"/>
      <protection locked="0"/>
    </xf>
    <xf numFmtId="164" fontId="8" fillId="2" borderId="1" xfId="1" applyNumberFormat="1" applyFont="1" applyFill="1" applyBorder="1" applyAlignment="1" applyProtection="1">
      <alignment horizontal="center" vertical="center" wrapText="1"/>
      <protection locked="0"/>
    </xf>
    <xf numFmtId="0" fontId="8" fillId="2" borderId="1" xfId="1" applyFont="1" applyFill="1" applyBorder="1" applyAlignment="1">
      <alignment horizontal="center" vertical="center" wrapText="1"/>
    </xf>
    <xf numFmtId="164" fontId="6" fillId="2" borderId="1" xfId="2" applyNumberFormat="1" applyFont="1" applyFill="1" applyBorder="1" applyAlignment="1" applyProtection="1">
      <alignment horizontal="center" vertical="center" wrapText="1"/>
      <protection locked="0"/>
    </xf>
    <xf numFmtId="49" fontId="6" fillId="2" borderId="1" xfId="0" applyNumberFormat="1" applyFont="1" applyFill="1" applyBorder="1" applyAlignment="1" applyProtection="1">
      <alignment horizontal="center" vertical="center" wrapText="1"/>
      <protection locked="0"/>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164" fontId="8" fillId="2" borderId="1" xfId="2" applyNumberFormat="1" applyFont="1" applyFill="1" applyBorder="1" applyAlignment="1" applyProtection="1">
      <alignment horizontal="center" vertical="center" wrapText="1"/>
      <protection locked="0"/>
    </xf>
    <xf numFmtId="0" fontId="10" fillId="2" borderId="1" xfId="1" applyFont="1" applyFill="1" applyBorder="1" applyAlignment="1" applyProtection="1">
      <alignment horizontal="center" vertical="center" wrapText="1"/>
      <protection locked="0"/>
    </xf>
    <xf numFmtId="0" fontId="10" fillId="2" borderId="1" xfId="0" applyFont="1" applyFill="1" applyBorder="1" applyAlignment="1">
      <alignment horizontal="center" vertical="center" wrapText="1"/>
    </xf>
    <xf numFmtId="0" fontId="6" fillId="2" borderId="1" xfId="0" applyFont="1" applyFill="1" applyBorder="1" applyAlignment="1" applyProtection="1">
      <alignment horizontal="center" vertical="center" wrapText="1"/>
      <protection locked="0"/>
    </xf>
    <xf numFmtId="49" fontId="10" fillId="2" borderId="1" xfId="0" applyNumberFormat="1" applyFont="1" applyFill="1" applyBorder="1" applyAlignment="1">
      <alignment horizontal="center" vertical="center" wrapText="1"/>
    </xf>
    <xf numFmtId="0" fontId="11" fillId="3" borderId="0" xfId="0" applyFont="1" applyFill="1" applyAlignment="1">
      <alignment horizontal="center" vertical="center" wrapText="1"/>
    </xf>
    <xf numFmtId="0" fontId="14"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9" xfId="0" applyFont="1" applyBorder="1" applyAlignment="1">
      <alignment horizontal="center" vertical="center" wrapText="1"/>
    </xf>
    <xf numFmtId="49" fontId="16" fillId="2" borderId="1" xfId="3" applyNumberFormat="1" applyFill="1" applyBorder="1" applyAlignment="1">
      <alignment horizontal="center" vertical="center" wrapText="1"/>
    </xf>
    <xf numFmtId="0" fontId="16" fillId="2" borderId="1" xfId="3" applyFill="1" applyBorder="1" applyAlignment="1" applyProtection="1">
      <alignment horizontal="center" vertical="center" wrapText="1"/>
      <protection locked="0"/>
    </xf>
    <xf numFmtId="0" fontId="16" fillId="2" borderId="1" xfId="3" applyNumberFormat="1" applyFill="1" applyBorder="1" applyAlignment="1">
      <alignment horizontal="center" vertical="center" wrapText="1"/>
    </xf>
    <xf numFmtId="0" fontId="16" fillId="2" borderId="1" xfId="3" applyFill="1" applyBorder="1" applyAlignment="1">
      <alignment horizontal="center" vertical="center" wrapText="1"/>
    </xf>
    <xf numFmtId="164" fontId="16" fillId="2" borderId="1" xfId="3" applyNumberFormat="1" applyFill="1" applyBorder="1" applyAlignment="1" applyProtection="1">
      <alignment horizontal="center" vertical="center" wrapText="1"/>
      <protection locked="0"/>
    </xf>
    <xf numFmtId="0" fontId="7" fillId="4" borderId="1" xfId="1" applyFont="1" applyFill="1" applyBorder="1" applyAlignment="1" applyProtection="1">
      <alignment horizontal="center" vertical="center"/>
      <protection locked="0"/>
    </xf>
    <xf numFmtId="0" fontId="0" fillId="3" borderId="0" xfId="0" applyFill="1"/>
    <xf numFmtId="0" fontId="18" fillId="2" borderId="1" xfId="3" applyFont="1" applyFill="1" applyBorder="1" applyAlignment="1" applyProtection="1">
      <alignment horizontal="center" vertical="center" wrapText="1"/>
      <protection locked="0"/>
    </xf>
    <xf numFmtId="0" fontId="0" fillId="0" borderId="1" xfId="0" applyBorder="1"/>
    <xf numFmtId="0" fontId="0" fillId="5" borderId="0" xfId="0" applyFill="1"/>
    <xf numFmtId="0" fontId="18" fillId="2" borderId="1" xfId="3" applyFont="1" applyFill="1" applyBorder="1" applyAlignment="1">
      <alignment horizontal="center" vertical="center"/>
    </xf>
    <xf numFmtId="0" fontId="19" fillId="2" borderId="1" xfId="0" applyFont="1" applyFill="1" applyBorder="1" applyAlignment="1" applyProtection="1">
      <alignment horizontal="center" vertical="center" wrapText="1"/>
      <protection locked="0"/>
    </xf>
    <xf numFmtId="164" fontId="19" fillId="2" borderId="1" xfId="2" applyNumberFormat="1" applyFont="1" applyFill="1" applyBorder="1" applyAlignment="1" applyProtection="1">
      <alignment horizontal="center" vertical="center" wrapText="1"/>
      <protection locked="0"/>
    </xf>
    <xf numFmtId="0" fontId="17" fillId="2" borderId="1" xfId="3" applyFont="1" applyFill="1" applyBorder="1" applyAlignment="1" applyProtection="1">
      <alignment horizontal="center" vertical="center" wrapText="1"/>
      <protection locked="0"/>
    </xf>
    <xf numFmtId="0" fontId="13" fillId="0" borderId="2" xfId="0" applyFont="1" applyBorder="1" applyAlignment="1">
      <alignment horizontal="center" vertical="center" wrapText="1"/>
    </xf>
    <xf numFmtId="0" fontId="15" fillId="4" borderId="1" xfId="1" applyFont="1" applyFill="1" applyBorder="1" applyAlignment="1" applyProtection="1">
      <alignment horizontal="center" vertical="center" wrapText="1"/>
      <protection locked="0"/>
    </xf>
    <xf numFmtId="164" fontId="17" fillId="2" borderId="1" xfId="3" applyNumberFormat="1" applyFont="1" applyFill="1" applyBorder="1" applyAlignment="1" applyProtection="1">
      <alignment horizontal="center" vertical="center" wrapText="1"/>
      <protection locked="0"/>
    </xf>
    <xf numFmtId="0" fontId="20" fillId="5" borderId="1" xfId="1" applyFont="1" applyFill="1" applyBorder="1" applyAlignment="1" applyProtection="1">
      <alignment horizontal="center" vertical="center"/>
      <protection locked="0"/>
    </xf>
    <xf numFmtId="0" fontId="6" fillId="5" borderId="1" xfId="0" applyFont="1" applyFill="1" applyBorder="1" applyAlignment="1" applyProtection="1">
      <alignment horizontal="center" vertical="center" wrapText="1"/>
      <protection locked="0"/>
    </xf>
    <xf numFmtId="164" fontId="6" fillId="5" borderId="1" xfId="2" applyNumberFormat="1" applyFont="1" applyFill="1" applyBorder="1" applyAlignment="1" applyProtection="1">
      <alignment horizontal="center" vertical="center" wrapText="1"/>
      <protection locked="0"/>
    </xf>
    <xf numFmtId="164" fontId="16" fillId="5" borderId="1" xfId="3" applyNumberFormat="1" applyFill="1" applyBorder="1" applyAlignment="1" applyProtection="1">
      <alignment horizontal="center" vertical="center" wrapText="1"/>
      <protection locked="0"/>
    </xf>
    <xf numFmtId="0" fontId="22" fillId="4" borderId="1" xfId="0" applyFont="1" applyFill="1" applyBorder="1"/>
    <xf numFmtId="14" fontId="22" fillId="4" borderId="1" xfId="0" applyNumberFormat="1" applyFont="1" applyFill="1" applyBorder="1" applyAlignment="1">
      <alignment horizontal="left"/>
    </xf>
    <xf numFmtId="0" fontId="22" fillId="4" borderId="1" xfId="0" applyFont="1" applyFill="1" applyBorder="1" applyAlignment="1">
      <alignment horizontal="left"/>
    </xf>
    <xf numFmtId="0" fontId="23" fillId="2" borderId="1" xfId="1" applyFont="1" applyFill="1" applyBorder="1" applyAlignment="1" applyProtection="1">
      <alignment horizontal="center" vertical="center" wrapText="1"/>
      <protection locked="0"/>
    </xf>
    <xf numFmtId="164" fontId="23" fillId="2" borderId="1" xfId="2" applyNumberFormat="1" applyFont="1" applyFill="1" applyBorder="1" applyAlignment="1" applyProtection="1">
      <alignment horizontal="center" vertical="center" wrapText="1"/>
      <protection locked="0"/>
    </xf>
    <xf numFmtId="0" fontId="25" fillId="4" borderId="11" xfId="1" applyFont="1" applyFill="1" applyBorder="1" applyAlignment="1" applyProtection="1">
      <alignment horizontal="center" vertical="center"/>
      <protection locked="0"/>
    </xf>
    <xf numFmtId="0" fontId="26" fillId="2" borderId="1" xfId="1" applyFont="1" applyFill="1" applyBorder="1" applyAlignment="1" applyProtection="1">
      <alignment horizontal="center" vertical="center" wrapText="1"/>
      <protection locked="0"/>
    </xf>
    <xf numFmtId="0" fontId="27" fillId="0" borderId="0" xfId="0" applyFont="1" applyAlignment="1">
      <alignment horizontal="center" vertical="center" wrapText="1"/>
    </xf>
    <xf numFmtId="0" fontId="23" fillId="2" borderId="1" xfId="0" applyFont="1" applyFill="1" applyBorder="1" applyAlignment="1" applyProtection="1">
      <alignment horizontal="center" vertical="center" wrapText="1"/>
      <protection locked="0"/>
    </xf>
    <xf numFmtId="0" fontId="7" fillId="4" borderId="11" xfId="1" applyFont="1" applyFill="1" applyBorder="1" applyAlignment="1" applyProtection="1">
      <alignment horizontal="center" vertical="center"/>
      <protection locked="0"/>
    </xf>
    <xf numFmtId="0" fontId="1" fillId="0" borderId="0" xfId="0" applyFont="1"/>
    <xf numFmtId="164" fontId="15" fillId="4" borderId="1" xfId="1" applyNumberFormat="1" applyFont="1" applyFill="1" applyBorder="1" applyAlignment="1" applyProtection="1">
      <alignment horizontal="center" vertical="center" wrapText="1"/>
      <protection locked="0"/>
    </xf>
    <xf numFmtId="165" fontId="15" fillId="4" borderId="1" xfId="1" applyNumberFormat="1" applyFont="1" applyFill="1" applyBorder="1" applyAlignment="1" applyProtection="1">
      <alignment horizontal="center" vertical="center" wrapText="1"/>
      <protection locked="0"/>
    </xf>
    <xf numFmtId="0" fontId="31" fillId="0" borderId="0" xfId="0" applyFont="1"/>
    <xf numFmtId="0" fontId="0" fillId="0" borderId="0" xfId="0" applyAlignment="1">
      <alignment horizontal="center" vertical="center" wrapText="1"/>
    </xf>
    <xf numFmtId="0" fontId="5" fillId="4" borderId="1" xfId="0" applyFont="1" applyFill="1" applyBorder="1" applyAlignment="1">
      <alignment horizontal="center" vertical="center" wrapText="1"/>
    </xf>
    <xf numFmtId="14" fontId="5" fillId="4" borderId="1" xfId="0" applyNumberFormat="1" applyFont="1" applyFill="1" applyBorder="1" applyAlignment="1">
      <alignment horizontal="center" vertical="center" wrapText="1"/>
    </xf>
    <xf numFmtId="2" fontId="32" fillId="0" borderId="6" xfId="0" applyNumberFormat="1" applyFont="1" applyBorder="1" applyAlignment="1">
      <alignment horizontal="center" vertical="center" wrapText="1"/>
    </xf>
    <xf numFmtId="2" fontId="32" fillId="0" borderId="1" xfId="0" applyNumberFormat="1" applyFont="1" applyBorder="1" applyAlignment="1">
      <alignment horizontal="center" vertical="center" wrapText="1"/>
    </xf>
    <xf numFmtId="2" fontId="32" fillId="0" borderId="7" xfId="0" applyNumberFormat="1" applyFont="1" applyBorder="1" applyAlignment="1">
      <alignment horizontal="center" vertical="center" wrapText="1"/>
    </xf>
    <xf numFmtId="2" fontId="0" fillId="0" borderId="1" xfId="0" applyNumberFormat="1" applyBorder="1" applyAlignment="1">
      <alignment horizontal="center" vertical="center" wrapText="1"/>
    </xf>
    <xf numFmtId="2" fontId="0" fillId="0" borderId="8" xfId="0" applyNumberFormat="1" applyBorder="1" applyAlignment="1">
      <alignment horizontal="center" vertical="center" wrapText="1"/>
    </xf>
    <xf numFmtId="2" fontId="0" fillId="0" borderId="9" xfId="0" applyNumberFormat="1" applyBorder="1" applyAlignment="1">
      <alignment horizontal="center" vertical="center" wrapText="1"/>
    </xf>
    <xf numFmtId="1" fontId="32" fillId="0" borderId="1" xfId="0" applyNumberFormat="1" applyFont="1" applyBorder="1" applyAlignment="1">
      <alignment horizontal="center" vertical="center" wrapText="1"/>
    </xf>
    <xf numFmtId="1" fontId="0" fillId="0" borderId="1" xfId="0" applyNumberFormat="1" applyBorder="1" applyAlignment="1">
      <alignment horizontal="center" vertical="center" wrapText="1"/>
    </xf>
    <xf numFmtId="1" fontId="0" fillId="0" borderId="9" xfId="0" applyNumberFormat="1" applyBorder="1" applyAlignment="1">
      <alignment horizontal="center" vertical="center" wrapText="1"/>
    </xf>
    <xf numFmtId="9" fontId="0" fillId="0" borderId="7" xfId="0" applyNumberFormat="1" applyBorder="1" applyAlignment="1">
      <alignment horizontal="center" vertical="center" wrapText="1"/>
    </xf>
    <xf numFmtId="0" fontId="34" fillId="2" borderId="1" xfId="1" applyFont="1" applyFill="1" applyBorder="1" applyAlignment="1" applyProtection="1">
      <alignment horizontal="center" vertical="center" wrapText="1"/>
      <protection locked="0"/>
    </xf>
    <xf numFmtId="0" fontId="34" fillId="4" borderId="1" xfId="1" applyFont="1" applyFill="1" applyBorder="1" applyAlignment="1" applyProtection="1">
      <alignment horizontal="center" vertical="center" wrapText="1"/>
      <protection locked="0"/>
    </xf>
    <xf numFmtId="0" fontId="13" fillId="0" borderId="0" xfId="0" applyFont="1" applyAlignment="1">
      <alignment horizontal="center" vertical="center" wrapText="1"/>
    </xf>
    <xf numFmtId="166" fontId="35" fillId="6" borderId="7" xfId="0" applyNumberFormat="1" applyFont="1" applyFill="1" applyBorder="1" applyAlignment="1">
      <alignment horizontal="center" vertical="center" wrapText="1"/>
    </xf>
    <xf numFmtId="166" fontId="26" fillId="2" borderId="1" xfId="0" applyNumberFormat="1" applyFont="1" applyFill="1" applyBorder="1" applyAlignment="1" applyProtection="1">
      <alignment horizontal="center" vertical="center" wrapText="1"/>
      <protection locked="0"/>
    </xf>
    <xf numFmtId="0" fontId="7" fillId="3" borderId="1" xfId="1" applyFont="1" applyFill="1" applyBorder="1" applyAlignment="1" applyProtection="1">
      <alignment horizontal="center" vertical="center"/>
      <protection locked="0"/>
    </xf>
    <xf numFmtId="0" fontId="6" fillId="3" borderId="1" xfId="1" applyFont="1" applyFill="1" applyBorder="1" applyAlignment="1" applyProtection="1">
      <alignment horizontal="center" vertical="center" wrapText="1"/>
      <protection locked="0"/>
    </xf>
    <xf numFmtId="49" fontId="6" fillId="3" borderId="1" xfId="0" applyNumberFormat="1" applyFont="1" applyFill="1" applyBorder="1" applyAlignment="1">
      <alignment horizontal="center" vertical="center" wrapText="1"/>
    </xf>
    <xf numFmtId="49" fontId="16" fillId="3" borderId="1" xfId="3" applyNumberFormat="1" applyFill="1" applyBorder="1" applyAlignment="1">
      <alignment horizontal="center" vertical="center" wrapText="1"/>
    </xf>
    <xf numFmtId="0" fontId="13" fillId="0" borderId="12" xfId="0" applyFont="1" applyBorder="1" applyAlignment="1">
      <alignment horizontal="center" vertical="center" wrapText="1"/>
    </xf>
    <xf numFmtId="14" fontId="6" fillId="2" borderId="1" xfId="1" applyNumberFormat="1" applyFont="1" applyFill="1" applyBorder="1" applyAlignment="1" applyProtection="1">
      <alignment horizontal="center" vertical="center" wrapText="1"/>
      <protection locked="0"/>
    </xf>
    <xf numFmtId="14" fontId="16" fillId="2" borderId="1" xfId="3" applyNumberFormat="1" applyFill="1" applyBorder="1" applyAlignment="1" applyProtection="1">
      <alignment horizontal="center" vertical="center" wrapText="1"/>
      <protection locked="0"/>
    </xf>
    <xf numFmtId="14" fontId="10" fillId="2" borderId="1" xfId="2" applyNumberFormat="1"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6" fillId="3" borderId="1" xfId="3" applyFill="1" applyBorder="1" applyAlignment="1" applyProtection="1">
      <alignment horizontal="center" vertical="center" wrapText="1"/>
      <protection locked="0"/>
    </xf>
    <xf numFmtId="0" fontId="14" fillId="0" borderId="4" xfId="0" applyFont="1" applyBorder="1" applyAlignment="1">
      <alignment horizontal="center" vertical="center" wrapText="1"/>
    </xf>
    <xf numFmtId="0" fontId="11" fillId="3" borderId="0" xfId="0" applyFont="1" applyFill="1" applyAlignment="1">
      <alignment horizontal="center" vertical="center" wrapText="1"/>
    </xf>
    <xf numFmtId="0" fontId="24" fillId="4" borderId="0" xfId="0" applyFont="1" applyFill="1" applyAlignment="1">
      <alignment horizontal="center"/>
    </xf>
    <xf numFmtId="0" fontId="0" fillId="4" borderId="0" xfId="0" applyFill="1" applyAlignment="1">
      <alignment horizontal="center"/>
    </xf>
    <xf numFmtId="0" fontId="0" fillId="4" borderId="10" xfId="0" applyFill="1" applyBorder="1" applyAlignment="1">
      <alignment horizontal="center"/>
    </xf>
    <xf numFmtId="0" fontId="21" fillId="4" borderId="0" xfId="0" applyFont="1" applyFill="1" applyAlignment="1">
      <alignment horizontal="center" vertical="center"/>
    </xf>
    <xf numFmtId="0" fontId="21" fillId="4" borderId="10" xfId="0" applyFont="1" applyFill="1" applyBorder="1" applyAlignment="1">
      <alignment horizontal="center" vertical="center"/>
    </xf>
    <xf numFmtId="0" fontId="5" fillId="4" borderId="0" xfId="0" applyFont="1" applyFill="1" applyAlignment="1">
      <alignment horizontal="center" vertical="center" wrapText="1"/>
    </xf>
    <xf numFmtId="0" fontId="5" fillId="4" borderId="10" xfId="0" applyFont="1" applyFill="1" applyBorder="1" applyAlignment="1">
      <alignment horizontal="center" vertical="center" wrapText="1"/>
    </xf>
    <xf numFmtId="0" fontId="29" fillId="4" borderId="0" xfId="0" applyFont="1" applyFill="1" applyAlignment="1">
      <alignment horizontal="center" vertical="center" wrapText="1"/>
    </xf>
    <xf numFmtId="0" fontId="30" fillId="4" borderId="0" xfId="0" applyFont="1" applyFill="1" applyAlignment="1">
      <alignment horizontal="center" vertical="center" wrapText="1"/>
    </xf>
    <xf numFmtId="0" fontId="30" fillId="4" borderId="10" xfId="0" applyFont="1" applyFill="1" applyBorder="1" applyAlignment="1">
      <alignment horizontal="center" vertical="center" wrapText="1"/>
    </xf>
    <xf numFmtId="0" fontId="33" fillId="0" borderId="3"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5" xfId="0" applyFont="1" applyBorder="1" applyAlignment="1">
      <alignment horizontal="center" vertical="center" wrapText="1"/>
    </xf>
  </cellXfs>
  <cellStyles count="4">
    <cellStyle name="Köprü" xfId="3" builtinId="8"/>
    <cellStyle name="Normal" xfId="0" builtinId="0"/>
    <cellStyle name="Normal 2" xfId="1" xr:uid="{00000000-0005-0000-0000-000002000000}"/>
    <cellStyle name="Normal 9" xfId="2" xr:uid="{00000000-0005-0000-0000-000003000000}"/>
  </cellStyles>
  <dxfs count="6">
    <dxf>
      <font>
        <strike val="0"/>
        <outline val="0"/>
        <shadow val="0"/>
        <u val="none"/>
        <vertAlign val="baseline"/>
        <sz val="10"/>
        <color auto="1"/>
        <name val="Times New Roman"/>
        <scheme val="none"/>
      </font>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auto="1"/>
        <name val="Times New Roman"/>
        <scheme val="none"/>
      </font>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auto="1"/>
        <name val="Times New Roman"/>
        <scheme val="none"/>
      </font>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strike val="0"/>
        <outline val="0"/>
        <shadow val="0"/>
        <u val="none"/>
        <vertAlign val="baseline"/>
        <sz val="10"/>
        <color auto="1"/>
        <name val="Times New Roman"/>
        <scheme val="none"/>
      </font>
      <fill>
        <patternFill patternType="solid">
          <fgColor indexed="64"/>
          <bgColor theme="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9"/>
        <color auto="1"/>
        <name val="Times New Roman"/>
        <scheme val="none"/>
      </font>
      <fill>
        <patternFill patternType="solid">
          <fgColor indexed="64"/>
          <bgColor theme="9" tint="0.39997558519241921"/>
        </patternFill>
      </fill>
      <alignment textRotation="0" wrapText="1" indent="0" justifyLastLine="0" shrinkToFit="0" readingOrder="0"/>
      <protection locked="0" hidden="0"/>
    </dxf>
    <dxf>
      <font>
        <strike val="0"/>
        <outline val="0"/>
        <shadow val="0"/>
        <u val="none"/>
        <vertAlign val="baseline"/>
        <sz val="10"/>
        <color auto="1"/>
      </font>
      <fill>
        <patternFill patternType="none">
          <fgColor indexed="64"/>
          <bgColor auto="1"/>
        </patternFill>
      </fill>
      <alignment horizont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Medium9"/>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304800</xdr:colOff>
      <xdr:row>4</xdr:row>
      <xdr:rowOff>163780</xdr:rowOff>
    </xdr:to>
    <xdr:pic>
      <xdr:nvPicPr>
        <xdr:cNvPr id="3" name="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65719" cy="93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32657</xdr:colOff>
      <xdr:row>0</xdr:row>
      <xdr:rowOff>32658</xdr:rowOff>
    </xdr:from>
    <xdr:to>
      <xdr:col>1</xdr:col>
      <xdr:colOff>315686</xdr:colOff>
      <xdr:row>4</xdr:row>
      <xdr:rowOff>125606</xdr:rowOff>
    </xdr:to>
    <xdr:pic>
      <xdr:nvPicPr>
        <xdr:cNvPr id="2" name="Resim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657" y="32658"/>
          <a:ext cx="816429" cy="81684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o1932" displayName="Tablo1932" ref="A6:D144" totalsRowShown="0" headerRowDxfId="5" dataDxfId="4">
  <autoFilter ref="A6:D144" xr:uid="{00000000-0009-0000-0100-000001000000}"/>
  <tableColumns count="4">
    <tableColumn id="1" xr3:uid="{00000000-0010-0000-0000-000001000000}" name="Sıra No" dataDxfId="3"/>
    <tableColumn id="13" xr3:uid="{00000000-0010-0000-0000-00000D000000}" name="Ada _x000a_No" dataDxfId="2"/>
    <tableColumn id="14" xr3:uid="{00000000-0010-0000-0000-00000E000000}" name="Parsel _x000a_No" dataDxfId="1"/>
    <tableColumn id="8" xr3:uid="{00000000-0010-0000-0000-000008000000}" name="Firma Adı_x000a_(MEVCUTTA ÜRETİMDE OLAN)"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gipex@gipex.com.tr" TargetMode="External"/><Relationship Id="rId117" Type="http://schemas.openxmlformats.org/officeDocument/2006/relationships/hyperlink" Target="mailto:hatek@hatekotomasyon.com" TargetMode="External"/><Relationship Id="rId21" Type="http://schemas.openxmlformats.org/officeDocument/2006/relationships/hyperlink" Target="mailto:refsan@refsan.com.tr" TargetMode="External"/><Relationship Id="rId42" Type="http://schemas.openxmlformats.org/officeDocument/2006/relationships/hyperlink" Target="mailto:azraseramikbilgiislem@gmail.com" TargetMode="External"/><Relationship Id="rId47" Type="http://schemas.openxmlformats.org/officeDocument/2006/relationships/hyperlink" Target="mailto:info@halitmetal.com" TargetMode="External"/><Relationship Id="rId63" Type="http://schemas.openxmlformats.org/officeDocument/2006/relationships/hyperlink" Target="mailto:info@maltasmaden.com.tr" TargetMode="External"/><Relationship Id="rId68" Type="http://schemas.openxmlformats.org/officeDocument/2006/relationships/hyperlink" Target="mailto:info@nursankd.com" TargetMode="External"/><Relationship Id="rId84" Type="http://schemas.openxmlformats.org/officeDocument/2006/relationships/hyperlink" Target="mailto:eticaret@gezer.com" TargetMode="External"/><Relationship Id="rId89" Type="http://schemas.openxmlformats.org/officeDocument/2006/relationships/hyperlink" Target="mailto:info@marturfompak.com" TargetMode="External"/><Relationship Id="rId112" Type="http://schemas.openxmlformats.org/officeDocument/2006/relationships/hyperlink" Target="mailto:info@porser.com.tr" TargetMode="External"/><Relationship Id="rId16" Type="http://schemas.openxmlformats.org/officeDocument/2006/relationships/hyperlink" Target="mailto:iletisim@kutahyaporselen.com.tr" TargetMode="External"/><Relationship Id="rId107" Type="http://schemas.openxmlformats.org/officeDocument/2006/relationships/hyperlink" Target="mailto:info@bolisplastik.com" TargetMode="External"/><Relationship Id="rId11" Type="http://schemas.openxmlformats.org/officeDocument/2006/relationships/hyperlink" Target="mailto:hakmakinaltd@gmail.com" TargetMode="External"/><Relationship Id="rId32" Type="http://schemas.openxmlformats.org/officeDocument/2006/relationships/hyperlink" Target="mailto:bilgi@kutahyakimya.com.tr" TargetMode="External"/><Relationship Id="rId37" Type="http://schemas.openxmlformats.org/officeDocument/2006/relationships/hyperlink" Target="mailto:bemka@bemkatekstil.com" TargetMode="External"/><Relationship Id="rId53" Type="http://schemas.openxmlformats.org/officeDocument/2006/relationships/hyperlink" Target="mailto:info@genper.com.tr" TargetMode="External"/><Relationship Id="rId58" Type="http://schemas.openxmlformats.org/officeDocument/2006/relationships/hyperlink" Target="mailto:mustafaalgul@kutahyaporselen.com.tr" TargetMode="External"/><Relationship Id="rId74" Type="http://schemas.openxmlformats.org/officeDocument/2006/relationships/hyperlink" Target="mailto:info@bolisplastik.com" TargetMode="External"/><Relationship Id="rId79" Type="http://schemas.openxmlformats.org/officeDocument/2006/relationships/hyperlink" Target="mailto:info@porser.com.tr" TargetMode="External"/><Relationship Id="rId102" Type="http://schemas.openxmlformats.org/officeDocument/2006/relationships/hyperlink" Target="mailto:mseker34@hotmail.com" TargetMode="External"/><Relationship Id="rId123" Type="http://schemas.openxmlformats.org/officeDocument/2006/relationships/hyperlink" Target="mailto:info@tuluporselen.com.tr" TargetMode="External"/><Relationship Id="rId128" Type="http://schemas.openxmlformats.org/officeDocument/2006/relationships/table" Target="../tables/table1.xml"/><Relationship Id="rId5" Type="http://schemas.openxmlformats.org/officeDocument/2006/relationships/hyperlink" Target="mailto:bilgi@gural.com.tr" TargetMode="External"/><Relationship Id="rId90" Type="http://schemas.openxmlformats.org/officeDocument/2006/relationships/hyperlink" Target="mailto:alperen@myfriendtoys.com" TargetMode="External"/><Relationship Id="rId95" Type="http://schemas.openxmlformats.org/officeDocument/2006/relationships/hyperlink" Target="mailto:ruhan.oncu@gca.com" TargetMode="External"/><Relationship Id="rId22" Type="http://schemas.openxmlformats.org/officeDocument/2006/relationships/hyperlink" Target="mailto:mermer@hurok.com.tr" TargetMode="External"/><Relationship Id="rId27" Type="http://schemas.openxmlformats.org/officeDocument/2006/relationships/hyperlink" Target="mailto:bilgi@saracoglutekstil.com.tr" TargetMode="External"/><Relationship Id="rId43" Type="http://schemas.openxmlformats.org/officeDocument/2006/relationships/hyperlink" Target="mailto:info@sehermensucat.com" TargetMode="External"/><Relationship Id="rId48" Type="http://schemas.openxmlformats.org/officeDocument/2006/relationships/hyperlink" Target="mailto:info@ozertas.com.tr" TargetMode="External"/><Relationship Id="rId64" Type="http://schemas.openxmlformats.org/officeDocument/2006/relationships/hyperlink" Target="mailto:marketing@viggroup.com.tr" TargetMode="External"/><Relationship Id="rId69" Type="http://schemas.openxmlformats.org/officeDocument/2006/relationships/hyperlink" Target="mailto:info@duzeltas.com" TargetMode="External"/><Relationship Id="rId113" Type="http://schemas.openxmlformats.org/officeDocument/2006/relationships/hyperlink" Target="mailto:muhasebe@factoria.com.tr" TargetMode="External"/><Relationship Id="rId118" Type="http://schemas.openxmlformats.org/officeDocument/2006/relationships/hyperlink" Target="mailto:salt.elektrik@hotmail.com" TargetMode="External"/><Relationship Id="rId80" Type="http://schemas.openxmlformats.org/officeDocument/2006/relationships/hyperlink" Target="mailto:aragonit@aragonit.com.tr" TargetMode="External"/><Relationship Id="rId85" Type="http://schemas.openxmlformats.org/officeDocument/2006/relationships/hyperlink" Target="mailto:info@porlineporselen.com" TargetMode="External"/><Relationship Id="rId12" Type="http://schemas.openxmlformats.org/officeDocument/2006/relationships/hyperlink" Target="mailto:info@guralporselen.com.tr" TargetMode="External"/><Relationship Id="rId17" Type="http://schemas.openxmlformats.org/officeDocument/2006/relationships/hyperlink" Target="mailto:info@lav.com.tr" TargetMode="External"/><Relationship Id="rId33" Type="http://schemas.openxmlformats.org/officeDocument/2006/relationships/hyperlink" Target="mailto:info@istanbul-maden.com.tr" TargetMode="External"/><Relationship Id="rId38" Type="http://schemas.openxmlformats.org/officeDocument/2006/relationships/hyperlink" Target="mailto:meksel46@hotmail.com" TargetMode="External"/><Relationship Id="rId59" Type="http://schemas.openxmlformats.org/officeDocument/2006/relationships/hyperlink" Target="mailto:info@sicimplastik.com.tr" TargetMode="External"/><Relationship Id="rId103" Type="http://schemas.openxmlformats.org/officeDocument/2006/relationships/hyperlink" Target="mailto:askimseramik@gmail.com" TargetMode="External"/><Relationship Id="rId108" Type="http://schemas.openxmlformats.org/officeDocument/2006/relationships/hyperlink" Target="mailto:info@krosotomotiv.com.tr" TargetMode="External"/><Relationship Id="rId124" Type="http://schemas.openxmlformats.org/officeDocument/2006/relationships/hyperlink" Target="mailto:aragonit@aragonit.com.tr" TargetMode="External"/><Relationship Id="rId54" Type="http://schemas.openxmlformats.org/officeDocument/2006/relationships/hyperlink" Target="mailto:info@genper.com.tr" TargetMode="External"/><Relationship Id="rId70" Type="http://schemas.openxmlformats.org/officeDocument/2006/relationships/hyperlink" Target="mailto:m.guzeci@gmail.com" TargetMode="External"/><Relationship Id="rId75" Type="http://schemas.openxmlformats.org/officeDocument/2006/relationships/hyperlink" Target="mailto:info@egeporselen.com" TargetMode="External"/><Relationship Id="rId91" Type="http://schemas.openxmlformats.org/officeDocument/2006/relationships/hyperlink" Target="mailto:odemis@odemka.com.tr" TargetMode="External"/><Relationship Id="rId96" Type="http://schemas.openxmlformats.org/officeDocument/2006/relationships/hyperlink" Target="mailto:abdurrahman.ayhan@gca.com" TargetMode="External"/><Relationship Id="rId1" Type="http://schemas.openxmlformats.org/officeDocument/2006/relationships/hyperlink" Target="mailto:online@tuluporselen.com.tr" TargetMode="External"/><Relationship Id="rId6" Type="http://schemas.openxmlformats.org/officeDocument/2006/relationships/hyperlink" Target="mailto:info@lav.com.tr" TargetMode="External"/><Relationship Id="rId23" Type="http://schemas.openxmlformats.org/officeDocument/2006/relationships/hyperlink" Target="mailto:info@keramika.com.tr" TargetMode="External"/><Relationship Id="rId28" Type="http://schemas.openxmlformats.org/officeDocument/2006/relationships/hyperlink" Target="mailto:info@helvacisabri.com.tr" TargetMode="External"/><Relationship Id="rId49" Type="http://schemas.openxmlformats.org/officeDocument/2006/relationships/hyperlink" Target="mailto:metinbayrak43@hotmail.com" TargetMode="External"/><Relationship Id="rId114" Type="http://schemas.openxmlformats.org/officeDocument/2006/relationships/hyperlink" Target="mailto:fatihtokoz8@gmail.com" TargetMode="External"/><Relationship Id="rId119" Type="http://schemas.openxmlformats.org/officeDocument/2006/relationships/hyperlink" Target="mailto:finandtubecoil@gmail.com" TargetMode="External"/><Relationship Id="rId44" Type="http://schemas.openxmlformats.org/officeDocument/2006/relationships/hyperlink" Target="mailto:info@gurensoy.com.tr" TargetMode="External"/><Relationship Id="rId60" Type="http://schemas.openxmlformats.org/officeDocument/2006/relationships/hyperlink" Target="mailto:info@germiyanseramik.com" TargetMode="External"/><Relationship Id="rId65" Type="http://schemas.openxmlformats.org/officeDocument/2006/relationships/hyperlink" Target="mailto:dicleinfo@dicletekstil.com" TargetMode="External"/><Relationship Id="rId81" Type="http://schemas.openxmlformats.org/officeDocument/2006/relationships/hyperlink" Target="mailto:tunali-muhendislik@hotmail.com" TargetMode="External"/><Relationship Id="rId86" Type="http://schemas.openxmlformats.org/officeDocument/2006/relationships/hyperlink" Target="mailto:ekmelsarpasar@gmail.com" TargetMode="External"/><Relationship Id="rId13" Type="http://schemas.openxmlformats.org/officeDocument/2006/relationships/hyperlink" Target="mailto:iletisim@kutahyaporselen.com.tr" TargetMode="External"/><Relationship Id="rId18" Type="http://schemas.openxmlformats.org/officeDocument/2006/relationships/hyperlink" Target="mailto:info@ngyatirim.com.tr" TargetMode="External"/><Relationship Id="rId39" Type="http://schemas.openxmlformats.org/officeDocument/2006/relationships/hyperlink" Target="mailto:info@novaseramik.com" TargetMode="External"/><Relationship Id="rId109" Type="http://schemas.openxmlformats.org/officeDocument/2006/relationships/hyperlink" Target="mailto:info@nursankd.com" TargetMode="External"/><Relationship Id="rId34" Type="http://schemas.openxmlformats.org/officeDocument/2006/relationships/hyperlink" Target="mailto:info@fettahseramik.com" TargetMode="External"/><Relationship Id="rId50" Type="http://schemas.openxmlformats.org/officeDocument/2006/relationships/hyperlink" Target="mailto:online@tuluporselen.com.tr" TargetMode="External"/><Relationship Id="rId55" Type="http://schemas.openxmlformats.org/officeDocument/2006/relationships/hyperlink" Target="mailto:cinitasmaden@gmail.com" TargetMode="External"/><Relationship Id="rId76" Type="http://schemas.openxmlformats.org/officeDocument/2006/relationships/hyperlink" Target="mailto:haspinartas@gmail.com" TargetMode="External"/><Relationship Id="rId97" Type="http://schemas.openxmlformats.org/officeDocument/2006/relationships/hyperlink" Target="mailto:info@cinikop.com.tr" TargetMode="External"/><Relationship Id="rId104" Type="http://schemas.openxmlformats.org/officeDocument/2006/relationships/hyperlink" Target="mailto:iletisim@guldagseramik.com" TargetMode="External"/><Relationship Id="rId120" Type="http://schemas.openxmlformats.org/officeDocument/2006/relationships/hyperlink" Target="mailto:orhanekinci@cinikop.com.tr" TargetMode="External"/><Relationship Id="rId125" Type="http://schemas.openxmlformats.org/officeDocument/2006/relationships/hyperlink" Target="mailto:hakandilek_@hotmail.com" TargetMode="External"/><Relationship Id="rId7" Type="http://schemas.openxmlformats.org/officeDocument/2006/relationships/hyperlink" Target="mailto:gokturk_043@hotmail.com" TargetMode="External"/><Relationship Id="rId71" Type="http://schemas.openxmlformats.org/officeDocument/2006/relationships/hyperlink" Target="mailto:muhasebe@aydinelsanatlari.com" TargetMode="External"/><Relationship Id="rId92" Type="http://schemas.openxmlformats.org/officeDocument/2006/relationships/hyperlink" Target="mailto:info@lav.com.tr" TargetMode="External"/><Relationship Id="rId2" Type="http://schemas.openxmlformats.org/officeDocument/2006/relationships/hyperlink" Target="mailto:info@maltasmaden.com.tr" TargetMode="External"/><Relationship Id="rId29" Type="http://schemas.openxmlformats.org/officeDocument/2006/relationships/hyperlink" Target="mailto:info@srmmakina.com" TargetMode="External"/><Relationship Id="rId24" Type="http://schemas.openxmlformats.org/officeDocument/2006/relationships/hyperlink" Target="mailto:info@keramika.com.tr" TargetMode="External"/><Relationship Id="rId40" Type="http://schemas.openxmlformats.org/officeDocument/2006/relationships/hyperlink" Target="mailto:yunuscini@gmail.com" TargetMode="External"/><Relationship Id="rId45" Type="http://schemas.openxmlformats.org/officeDocument/2006/relationships/hyperlink" Target="mailto:info@hazbeton.com" TargetMode="External"/><Relationship Id="rId66" Type="http://schemas.openxmlformats.org/officeDocument/2006/relationships/hyperlink" Target="mailto:maspazarlama@gmail.com" TargetMode="External"/><Relationship Id="rId87" Type="http://schemas.openxmlformats.org/officeDocument/2006/relationships/hyperlink" Target="mailto:ayhan.aydin@frumak.com.tr" TargetMode="External"/><Relationship Id="rId110" Type="http://schemas.openxmlformats.org/officeDocument/2006/relationships/hyperlink" Target="mailto:maspazarlama@gmail.com" TargetMode="External"/><Relationship Id="rId115" Type="http://schemas.openxmlformats.org/officeDocument/2006/relationships/hyperlink" Target="mailto:muhasebe@ozhanci.com.tr" TargetMode="External"/><Relationship Id="rId61" Type="http://schemas.openxmlformats.org/officeDocument/2006/relationships/hyperlink" Target="mailto:info@tavaormanurunleri.com" TargetMode="External"/><Relationship Id="rId82" Type="http://schemas.openxmlformats.org/officeDocument/2006/relationships/hyperlink" Target="mailto:ibrahimbaran469@gmail.com" TargetMode="External"/><Relationship Id="rId19" Type="http://schemas.openxmlformats.org/officeDocument/2006/relationships/hyperlink" Target="mailto:info@ngyatirim.com.tr" TargetMode="External"/><Relationship Id="rId14" Type="http://schemas.openxmlformats.org/officeDocument/2006/relationships/hyperlink" Target="mailto:iletisim@kutahyaporselen.com.tr" TargetMode="External"/><Relationship Id="rId30" Type="http://schemas.openxmlformats.org/officeDocument/2006/relationships/hyperlink" Target="mailto:askimseramik@gmail.com" TargetMode="External"/><Relationship Id="rId35" Type="http://schemas.openxmlformats.org/officeDocument/2006/relationships/hyperlink" Target="mailto:cenkdurmaz@buseithalat.com" TargetMode="External"/><Relationship Id="rId56" Type="http://schemas.openxmlformats.org/officeDocument/2006/relationships/hyperlink" Target="mailto:info@ceylantekstil.com" TargetMode="External"/><Relationship Id="rId77" Type="http://schemas.openxmlformats.org/officeDocument/2006/relationships/hyperlink" Target="mailto:kutahya@kutahyayildiz.com.tr" TargetMode="External"/><Relationship Id="rId100" Type="http://schemas.openxmlformats.org/officeDocument/2006/relationships/hyperlink" Target="mailto:info@kursunambalaj.com.tr" TargetMode="External"/><Relationship Id="rId105" Type="http://schemas.openxmlformats.org/officeDocument/2006/relationships/hyperlink" Target="mailto:info@ceraline.com.tr" TargetMode="External"/><Relationship Id="rId126" Type="http://schemas.openxmlformats.org/officeDocument/2006/relationships/printerSettings" Target="../printerSettings/printerSettings1.bin"/><Relationship Id="rId8" Type="http://schemas.openxmlformats.org/officeDocument/2006/relationships/hyperlink" Target="mailto:info@kutahyadekor.com" TargetMode="External"/><Relationship Id="rId51" Type="http://schemas.openxmlformats.org/officeDocument/2006/relationships/hyperlink" Target="mailto:mehmet.durul@mineralstech.com" TargetMode="External"/><Relationship Id="rId72" Type="http://schemas.openxmlformats.org/officeDocument/2006/relationships/hyperlink" Target="mailto:info@benoplast.com" TargetMode="External"/><Relationship Id="rId93" Type="http://schemas.openxmlformats.org/officeDocument/2006/relationships/hyperlink" Target="mailto:sener.gungor@lav.com.tr" TargetMode="External"/><Relationship Id="rId98" Type="http://schemas.openxmlformats.org/officeDocument/2006/relationships/hyperlink" Target="mailto:bemka@bemkatekstil.com" TargetMode="External"/><Relationship Id="rId121" Type="http://schemas.openxmlformats.org/officeDocument/2006/relationships/hyperlink" Target="mailto:cem.ozgur@dpu.edu.tr" TargetMode="External"/><Relationship Id="rId3" Type="http://schemas.openxmlformats.org/officeDocument/2006/relationships/hyperlink" Target="mailto:yaseminkizilarslan@ngkutahya.com" TargetMode="External"/><Relationship Id="rId25" Type="http://schemas.openxmlformats.org/officeDocument/2006/relationships/hyperlink" Target="mailto:info@keramika.com.tr" TargetMode="External"/><Relationship Id="rId46" Type="http://schemas.openxmlformats.org/officeDocument/2006/relationships/hyperlink" Target="mailto:aragonit@aragonit.com.tr" TargetMode="External"/><Relationship Id="rId67" Type="http://schemas.openxmlformats.org/officeDocument/2006/relationships/hyperlink" Target="mailto:info@tuluporselen.com.tr" TargetMode="External"/><Relationship Id="rId116" Type="http://schemas.openxmlformats.org/officeDocument/2006/relationships/hyperlink" Target="mailto:info@artiisi.com.tr" TargetMode="External"/><Relationship Id="rId20" Type="http://schemas.openxmlformats.org/officeDocument/2006/relationships/hyperlink" Target="mailto:info@ngyatirim.com.tr" TargetMode="External"/><Relationship Id="rId41" Type="http://schemas.openxmlformats.org/officeDocument/2006/relationships/hyperlink" Target="mailto:gulercamdekor@gmail.com" TargetMode="External"/><Relationship Id="rId62" Type="http://schemas.openxmlformats.org/officeDocument/2006/relationships/hyperlink" Target="mailto:info@tavaormanurunleri.com" TargetMode="External"/><Relationship Id="rId83" Type="http://schemas.openxmlformats.org/officeDocument/2006/relationships/hyperlink" Target="mailto:elfaltd@hotmail.com" TargetMode="External"/><Relationship Id="rId88" Type="http://schemas.openxmlformats.org/officeDocument/2006/relationships/hyperlink" Target="mailto:info@intersac.com.tr" TargetMode="External"/><Relationship Id="rId111" Type="http://schemas.openxmlformats.org/officeDocument/2006/relationships/hyperlink" Target="mailto:kutahya@tarimkrediyem.com.tr" TargetMode="External"/><Relationship Id="rId15" Type="http://schemas.openxmlformats.org/officeDocument/2006/relationships/hyperlink" Target="mailto:iletisim@kutahyaporselen.com.tr" TargetMode="External"/><Relationship Id="rId36" Type="http://schemas.openxmlformats.org/officeDocument/2006/relationships/hyperlink" Target="mailto:info@srmmakina.com" TargetMode="External"/><Relationship Id="rId57" Type="http://schemas.openxmlformats.org/officeDocument/2006/relationships/hyperlink" Target="mailto:sales@akdaskimya.com" TargetMode="External"/><Relationship Id="rId106" Type="http://schemas.openxmlformats.org/officeDocument/2006/relationships/hyperlink" Target="mailto:info@sicimplastik.com.tr" TargetMode="External"/><Relationship Id="rId127" Type="http://schemas.openxmlformats.org/officeDocument/2006/relationships/drawing" Target="../drawings/drawing1.xml"/><Relationship Id="rId10" Type="http://schemas.openxmlformats.org/officeDocument/2006/relationships/hyperlink" Target="mailto:iletisim@kutahyaporselen.com.tr" TargetMode="External"/><Relationship Id="rId31" Type="http://schemas.openxmlformats.org/officeDocument/2006/relationships/hyperlink" Target="mailto:hanseramik@hotmail.com" TargetMode="External"/><Relationship Id="rId52" Type="http://schemas.openxmlformats.org/officeDocument/2006/relationships/hyperlink" Target="mailto:info@genper.com.tr" TargetMode="External"/><Relationship Id="rId73" Type="http://schemas.openxmlformats.org/officeDocument/2006/relationships/hyperlink" Target="mailto:bkirsan@vipistanbulyemek.com" TargetMode="External"/><Relationship Id="rId78" Type="http://schemas.openxmlformats.org/officeDocument/2006/relationships/hyperlink" Target="mailto:muhasebehsenagida@gmail.com" TargetMode="External"/><Relationship Id="rId94" Type="http://schemas.openxmlformats.org/officeDocument/2006/relationships/hyperlink" Target="mailto:sener.gungor@lav.com.tr" TargetMode="External"/><Relationship Id="rId99" Type="http://schemas.openxmlformats.org/officeDocument/2006/relationships/hyperlink" Target="mailto:iletisim@kutahyaporselen.com.tr" TargetMode="External"/><Relationship Id="rId101" Type="http://schemas.openxmlformats.org/officeDocument/2006/relationships/hyperlink" Target="mailto:info@porlineporselen.com" TargetMode="External"/><Relationship Id="rId122" Type="http://schemas.openxmlformats.org/officeDocument/2006/relationships/hyperlink" Target="mailto:ercan15696@gmail.com" TargetMode="External"/><Relationship Id="rId4" Type="http://schemas.openxmlformats.org/officeDocument/2006/relationships/hyperlink" Target="mailto:acarplastic@acarplastic.com" TargetMode="External"/><Relationship Id="rId9" Type="http://schemas.openxmlformats.org/officeDocument/2006/relationships/hyperlink" Target="mailto:info@olcerlertekstil.co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tnrzcn@gmail.com" TargetMode="External"/><Relationship Id="rId2" Type="http://schemas.openxmlformats.org/officeDocument/2006/relationships/hyperlink" Target="mailto:salt.elektrik@hotmail.com" TargetMode="External"/><Relationship Id="rId1" Type="http://schemas.openxmlformats.org/officeDocument/2006/relationships/hyperlink" Target="mailto:hasantekin@hatekotomasyon.com"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info@cinikop.com.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184"/>
  <sheetViews>
    <sheetView tabSelected="1" zoomScale="55" zoomScaleNormal="55" workbookViewId="0">
      <pane ySplit="6" topLeftCell="A7" activePane="bottomLeft" state="frozen"/>
      <selection activeCell="D1" sqref="D1"/>
      <selection pane="bottomLeft" activeCell="Q8" sqref="Q8"/>
    </sheetView>
  </sheetViews>
  <sheetFormatPr defaultRowHeight="14.4" x14ac:dyDescent="0.3"/>
  <cols>
    <col min="1" max="1" width="9.33203125"/>
    <col min="4" max="4" width="29.33203125" customWidth="1"/>
    <col min="5" max="6" width="42.109375" customWidth="1"/>
    <col min="7" max="7" width="42.33203125" customWidth="1"/>
  </cols>
  <sheetData>
    <row r="1" spans="1:67" ht="18" x14ac:dyDescent="0.35">
      <c r="A1" s="96"/>
      <c r="B1" s="96"/>
      <c r="C1" s="93" t="s">
        <v>424</v>
      </c>
      <c r="D1" s="94"/>
      <c r="E1" s="94"/>
      <c r="F1" s="49" t="s">
        <v>400</v>
      </c>
      <c r="G1" s="49" t="s">
        <v>403</v>
      </c>
    </row>
    <row r="2" spans="1:67" ht="14.55" customHeight="1" x14ac:dyDescent="0.35">
      <c r="A2" s="96"/>
      <c r="B2" s="96"/>
      <c r="C2" s="94"/>
      <c r="D2" s="94"/>
      <c r="E2" s="94"/>
      <c r="F2" s="49" t="s">
        <v>397</v>
      </c>
      <c r="G2" s="49" t="s">
        <v>404</v>
      </c>
    </row>
    <row r="3" spans="1:67" ht="14.55" customHeight="1" x14ac:dyDescent="0.35">
      <c r="A3" s="96"/>
      <c r="B3" s="96"/>
      <c r="C3" s="94"/>
      <c r="D3" s="94"/>
      <c r="E3" s="94"/>
      <c r="F3" s="49" t="s">
        <v>398</v>
      </c>
      <c r="G3" s="50" t="s">
        <v>405</v>
      </c>
    </row>
    <row r="4" spans="1:67" ht="14.55" customHeight="1" x14ac:dyDescent="0.35">
      <c r="A4" s="96"/>
      <c r="B4" s="96"/>
      <c r="C4" s="94"/>
      <c r="D4" s="94"/>
      <c r="E4" s="94"/>
      <c r="F4" s="49" t="s">
        <v>401</v>
      </c>
      <c r="G4" s="51" t="s">
        <v>406</v>
      </c>
    </row>
    <row r="5" spans="1:67" ht="14.55" customHeight="1" x14ac:dyDescent="0.35">
      <c r="A5" s="97"/>
      <c r="B5" s="97"/>
      <c r="C5" s="95"/>
      <c r="D5" s="95"/>
      <c r="E5" s="95"/>
      <c r="F5" s="49" t="s">
        <v>402</v>
      </c>
      <c r="G5" s="51" t="s">
        <v>399</v>
      </c>
    </row>
    <row r="6" spans="1:67" ht="42" customHeight="1" x14ac:dyDescent="0.3">
      <c r="A6" s="1" t="s">
        <v>0</v>
      </c>
      <c r="B6" s="1" t="s">
        <v>1</v>
      </c>
      <c r="C6" s="1" t="s">
        <v>2</v>
      </c>
      <c r="D6" s="1" t="s">
        <v>4</v>
      </c>
      <c r="E6" s="43" t="s">
        <v>130</v>
      </c>
      <c r="F6" s="43" t="s">
        <v>131</v>
      </c>
      <c r="G6" s="43" t="s">
        <v>132</v>
      </c>
    </row>
    <row r="7" spans="1:67" ht="80.099999999999994" customHeight="1" x14ac:dyDescent="0.3">
      <c r="A7" s="33">
        <v>1</v>
      </c>
      <c r="B7" s="4">
        <v>102</v>
      </c>
      <c r="C7" s="4">
        <v>12</v>
      </c>
      <c r="D7" s="4" t="s">
        <v>20</v>
      </c>
      <c r="E7" s="6" t="s">
        <v>133</v>
      </c>
      <c r="F7" s="6" t="s">
        <v>134</v>
      </c>
      <c r="G7" s="28" t="s">
        <v>135</v>
      </c>
    </row>
    <row r="8" spans="1:67" ht="80.099999999999994" customHeight="1" x14ac:dyDescent="0.3">
      <c r="A8" s="33">
        <v>2</v>
      </c>
      <c r="B8" s="4">
        <v>102</v>
      </c>
      <c r="C8" s="4">
        <v>16</v>
      </c>
      <c r="D8" s="5" t="s">
        <v>50</v>
      </c>
      <c r="E8" s="8" t="s">
        <v>136</v>
      </c>
      <c r="F8" s="8" t="s">
        <v>137</v>
      </c>
      <c r="G8" s="28" t="s">
        <v>138</v>
      </c>
    </row>
    <row r="9" spans="1:67" ht="80.099999999999994" customHeight="1" x14ac:dyDescent="0.3">
      <c r="A9" s="33">
        <v>3</v>
      </c>
      <c r="B9" s="4">
        <v>105</v>
      </c>
      <c r="C9" s="4">
        <v>3</v>
      </c>
      <c r="D9" s="4" t="s">
        <v>8</v>
      </c>
      <c r="E9" s="6" t="s">
        <v>139</v>
      </c>
      <c r="F9" s="6" t="s">
        <v>140</v>
      </c>
      <c r="G9" s="28" t="s">
        <v>141</v>
      </c>
    </row>
    <row r="10" spans="1:67" ht="80.099999999999994" customHeight="1" x14ac:dyDescent="0.3">
      <c r="A10" s="33">
        <v>4</v>
      </c>
      <c r="B10" s="9">
        <v>108</v>
      </c>
      <c r="C10" s="9">
        <v>3</v>
      </c>
      <c r="D10" s="9" t="s">
        <v>27</v>
      </c>
      <c r="E10" s="8" t="s">
        <v>142</v>
      </c>
      <c r="F10" s="8" t="s">
        <v>143</v>
      </c>
      <c r="G10" s="28" t="s">
        <v>144</v>
      </c>
    </row>
    <row r="11" spans="1:67" ht="80.099999999999994" customHeight="1" x14ac:dyDescent="0.3">
      <c r="A11" s="33">
        <v>5</v>
      </c>
      <c r="B11" s="4">
        <v>108</v>
      </c>
      <c r="C11" s="4">
        <v>4</v>
      </c>
      <c r="D11" s="4" t="s">
        <v>428</v>
      </c>
      <c r="E11" s="6" t="s">
        <v>523</v>
      </c>
      <c r="F11" s="6" t="s">
        <v>430</v>
      </c>
      <c r="G11" s="28" t="s">
        <v>429</v>
      </c>
    </row>
    <row r="12" spans="1:67" s="3" customFormat="1" ht="80.099999999999994" customHeight="1" x14ac:dyDescent="0.3">
      <c r="A12" s="33">
        <v>6</v>
      </c>
      <c r="B12" s="4">
        <v>109</v>
      </c>
      <c r="C12" s="4">
        <v>8</v>
      </c>
      <c r="D12" s="4" t="s">
        <v>52</v>
      </c>
      <c r="E12" s="6" t="s">
        <v>147</v>
      </c>
      <c r="F12" s="6" t="s">
        <v>148</v>
      </c>
      <c r="G12" s="28" t="s">
        <v>149</v>
      </c>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row>
    <row r="13" spans="1:67" ht="80.099999999999994" customHeight="1" x14ac:dyDescent="0.3">
      <c r="A13" s="33">
        <v>7</v>
      </c>
      <c r="B13" s="4">
        <v>109</v>
      </c>
      <c r="C13" s="4">
        <v>27</v>
      </c>
      <c r="D13" s="4" t="s">
        <v>40</v>
      </c>
      <c r="E13" s="4" t="s">
        <v>536</v>
      </c>
      <c r="F13" s="4" t="s">
        <v>150</v>
      </c>
      <c r="G13" s="29" t="s">
        <v>151</v>
      </c>
    </row>
    <row r="14" spans="1:67" ht="80.099999999999994" customHeight="1" x14ac:dyDescent="0.3">
      <c r="A14" s="33">
        <v>8</v>
      </c>
      <c r="B14" s="4">
        <v>109</v>
      </c>
      <c r="C14" s="4">
        <v>28</v>
      </c>
      <c r="D14" s="4" t="s">
        <v>19</v>
      </c>
      <c r="E14" s="7" t="s">
        <v>152</v>
      </c>
      <c r="F14" s="7" t="s">
        <v>153</v>
      </c>
      <c r="G14" s="30" t="s">
        <v>154</v>
      </c>
    </row>
    <row r="15" spans="1:67" s="34" customFormat="1" ht="80.099999999999994" customHeight="1" x14ac:dyDescent="0.3">
      <c r="A15" s="33">
        <v>9</v>
      </c>
      <c r="B15" s="4">
        <v>110</v>
      </c>
      <c r="C15" s="4">
        <v>1</v>
      </c>
      <c r="D15" s="4" t="s">
        <v>516</v>
      </c>
      <c r="E15" s="6" t="s">
        <v>155</v>
      </c>
      <c r="F15" s="6" t="s">
        <v>517</v>
      </c>
      <c r="G15" s="28" t="s">
        <v>405</v>
      </c>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row>
    <row r="16" spans="1:67" ht="80.099999999999994" customHeight="1" x14ac:dyDescent="0.3">
      <c r="A16" s="33">
        <v>10</v>
      </c>
      <c r="B16" s="4">
        <v>110</v>
      </c>
      <c r="C16" s="4">
        <v>4</v>
      </c>
      <c r="D16" s="4" t="s">
        <v>435</v>
      </c>
      <c r="E16" s="6" t="s">
        <v>156</v>
      </c>
      <c r="F16" s="6" t="s">
        <v>431</v>
      </c>
      <c r="G16" s="28" t="s">
        <v>432</v>
      </c>
    </row>
    <row r="17" spans="1:7" ht="80.099999999999994" customHeight="1" x14ac:dyDescent="0.3">
      <c r="A17" s="33">
        <v>11</v>
      </c>
      <c r="B17" s="4">
        <v>110</v>
      </c>
      <c r="C17" s="4">
        <v>5</v>
      </c>
      <c r="D17" s="4" t="s">
        <v>45</v>
      </c>
      <c r="E17" s="4" t="s">
        <v>157</v>
      </c>
      <c r="F17" s="6" t="s">
        <v>158</v>
      </c>
      <c r="G17" s="28" t="s">
        <v>245</v>
      </c>
    </row>
    <row r="18" spans="1:7" ht="80.099999999999994" customHeight="1" x14ac:dyDescent="0.3">
      <c r="A18" s="33">
        <v>12</v>
      </c>
      <c r="B18" s="4">
        <v>110</v>
      </c>
      <c r="C18" s="4">
        <v>10</v>
      </c>
      <c r="D18" s="4" t="s">
        <v>70</v>
      </c>
      <c r="E18" s="6" t="s">
        <v>159</v>
      </c>
      <c r="F18" s="6" t="s">
        <v>160</v>
      </c>
      <c r="G18" s="28" t="s">
        <v>161</v>
      </c>
    </row>
    <row r="19" spans="1:7" ht="80.099999999999994" customHeight="1" x14ac:dyDescent="0.3">
      <c r="A19" s="33">
        <v>13</v>
      </c>
      <c r="B19" s="4">
        <v>110</v>
      </c>
      <c r="C19" s="4">
        <v>11</v>
      </c>
      <c r="D19" s="4" t="s">
        <v>544</v>
      </c>
      <c r="E19" s="6" t="s">
        <v>162</v>
      </c>
      <c r="F19" s="6" t="s">
        <v>507</v>
      </c>
      <c r="G19" s="28" t="s">
        <v>545</v>
      </c>
    </row>
    <row r="20" spans="1:7" ht="80.099999999999994" customHeight="1" x14ac:dyDescent="0.3">
      <c r="A20" s="33">
        <v>14</v>
      </c>
      <c r="B20" s="4">
        <v>110</v>
      </c>
      <c r="C20" s="4">
        <v>12</v>
      </c>
      <c r="D20" s="4" t="s">
        <v>76</v>
      </c>
      <c r="E20" s="6" t="s">
        <v>163</v>
      </c>
      <c r="F20" s="6" t="s">
        <v>164</v>
      </c>
      <c r="G20" s="28" t="s">
        <v>165</v>
      </c>
    </row>
    <row r="21" spans="1:7" ht="80.099999999999994" customHeight="1" x14ac:dyDescent="0.3">
      <c r="A21" s="33">
        <v>15</v>
      </c>
      <c r="B21" s="4">
        <v>111</v>
      </c>
      <c r="C21" s="4">
        <v>2</v>
      </c>
      <c r="D21" s="4" t="s">
        <v>16</v>
      </c>
      <c r="E21" s="6" t="s">
        <v>166</v>
      </c>
      <c r="F21" s="6" t="s">
        <v>167</v>
      </c>
      <c r="G21" s="28" t="s">
        <v>168</v>
      </c>
    </row>
    <row r="22" spans="1:7" ht="80.099999999999994" customHeight="1" x14ac:dyDescent="0.3">
      <c r="A22" s="33">
        <v>16</v>
      </c>
      <c r="B22" s="4">
        <v>112</v>
      </c>
      <c r="C22" s="4">
        <v>6</v>
      </c>
      <c r="D22" s="4" t="s">
        <v>21</v>
      </c>
      <c r="E22" s="6" t="s">
        <v>169</v>
      </c>
      <c r="F22" s="6" t="s">
        <v>145</v>
      </c>
      <c r="G22" s="28" t="s">
        <v>146</v>
      </c>
    </row>
    <row r="23" spans="1:7" ht="80.099999999999994" customHeight="1" x14ac:dyDescent="0.3">
      <c r="A23" s="33">
        <v>17</v>
      </c>
      <c r="B23" s="9">
        <v>112</v>
      </c>
      <c r="C23" s="9">
        <v>7</v>
      </c>
      <c r="D23" s="10" t="s">
        <v>57</v>
      </c>
      <c r="E23" s="9" t="s">
        <v>170</v>
      </c>
      <c r="F23" s="9" t="s">
        <v>150</v>
      </c>
      <c r="G23" s="29" t="s">
        <v>171</v>
      </c>
    </row>
    <row r="24" spans="1:7" ht="80.099999999999994" customHeight="1" x14ac:dyDescent="0.3">
      <c r="A24" s="33">
        <v>18</v>
      </c>
      <c r="B24" s="4">
        <v>112</v>
      </c>
      <c r="C24" s="4">
        <v>9</v>
      </c>
      <c r="D24" s="4" t="s">
        <v>515</v>
      </c>
      <c r="E24" s="6" t="s">
        <v>172</v>
      </c>
      <c r="F24" s="6" t="s">
        <v>173</v>
      </c>
      <c r="G24" s="28" t="s">
        <v>174</v>
      </c>
    </row>
    <row r="25" spans="1:7" ht="80.099999999999994" customHeight="1" x14ac:dyDescent="0.3">
      <c r="A25" s="33">
        <v>19</v>
      </c>
      <c r="B25" s="4">
        <v>114</v>
      </c>
      <c r="C25" s="4">
        <v>5</v>
      </c>
      <c r="D25" s="14" t="s">
        <v>374</v>
      </c>
      <c r="E25" s="4" t="s">
        <v>175</v>
      </c>
      <c r="F25" s="4" t="s">
        <v>176</v>
      </c>
      <c r="G25" s="29" t="s">
        <v>177</v>
      </c>
    </row>
    <row r="26" spans="1:7" ht="80.099999999999994" customHeight="1" x14ac:dyDescent="0.3">
      <c r="A26" s="33">
        <v>20</v>
      </c>
      <c r="B26" s="4">
        <v>114</v>
      </c>
      <c r="C26" s="4">
        <v>9</v>
      </c>
      <c r="D26" s="4" t="s">
        <v>75</v>
      </c>
      <c r="E26" s="6" t="s">
        <v>178</v>
      </c>
      <c r="F26" s="6" t="s">
        <v>179</v>
      </c>
      <c r="G26" s="28" t="s">
        <v>180</v>
      </c>
    </row>
    <row r="27" spans="1:7" ht="80.099999999999994" customHeight="1" x14ac:dyDescent="0.3">
      <c r="A27" s="33">
        <v>21</v>
      </c>
      <c r="B27" s="4">
        <v>115</v>
      </c>
      <c r="C27" s="4">
        <v>5</v>
      </c>
      <c r="D27" s="14" t="s">
        <v>77</v>
      </c>
      <c r="E27" s="4" t="s">
        <v>181</v>
      </c>
      <c r="F27" s="4" t="s">
        <v>173</v>
      </c>
      <c r="G27" s="29" t="s">
        <v>174</v>
      </c>
    </row>
    <row r="28" spans="1:7" ht="80.099999999999994" customHeight="1" x14ac:dyDescent="0.3">
      <c r="A28" s="33">
        <v>22</v>
      </c>
      <c r="B28" s="4">
        <v>115</v>
      </c>
      <c r="C28" s="4">
        <v>10</v>
      </c>
      <c r="D28" s="4" t="s">
        <v>379</v>
      </c>
      <c r="E28" s="6" t="s">
        <v>182</v>
      </c>
      <c r="F28" s="6" t="s">
        <v>183</v>
      </c>
      <c r="G28" s="28" t="s">
        <v>184</v>
      </c>
    </row>
    <row r="29" spans="1:7" ht="80.099999999999994" customHeight="1" x14ac:dyDescent="0.3">
      <c r="A29" s="33">
        <v>23</v>
      </c>
      <c r="B29" s="4">
        <v>115</v>
      </c>
      <c r="C29" s="4">
        <v>12</v>
      </c>
      <c r="D29" s="4" t="s">
        <v>365</v>
      </c>
      <c r="E29" s="13" t="s">
        <v>185</v>
      </c>
      <c r="F29" s="6" t="s">
        <v>186</v>
      </c>
      <c r="G29" s="28" t="s">
        <v>187</v>
      </c>
    </row>
    <row r="30" spans="1:7" ht="80.099999999999994" customHeight="1" x14ac:dyDescent="0.3">
      <c r="A30" s="33">
        <v>24</v>
      </c>
      <c r="B30" s="4">
        <v>115</v>
      </c>
      <c r="C30" s="4">
        <v>13</v>
      </c>
      <c r="D30" s="4" t="s">
        <v>380</v>
      </c>
      <c r="E30" s="6" t="s">
        <v>188</v>
      </c>
      <c r="F30" s="6" t="s">
        <v>183</v>
      </c>
      <c r="G30" s="28" t="s">
        <v>184</v>
      </c>
    </row>
    <row r="31" spans="1:7" ht="80.099999999999994" customHeight="1" x14ac:dyDescent="0.3">
      <c r="A31" s="33">
        <v>25</v>
      </c>
      <c r="B31" s="4">
        <v>115</v>
      </c>
      <c r="C31" s="4">
        <v>14</v>
      </c>
      <c r="D31" s="4" t="s">
        <v>59</v>
      </c>
      <c r="E31" s="6" t="s">
        <v>189</v>
      </c>
      <c r="F31" s="6" t="s">
        <v>190</v>
      </c>
      <c r="G31" s="28" t="s">
        <v>191</v>
      </c>
    </row>
    <row r="32" spans="1:7" ht="80.099999999999994" customHeight="1" x14ac:dyDescent="0.3">
      <c r="A32" s="58">
        <v>26</v>
      </c>
      <c r="B32" s="4">
        <v>115</v>
      </c>
      <c r="C32" s="4">
        <v>16</v>
      </c>
      <c r="D32" s="55" t="s">
        <v>466</v>
      </c>
      <c r="E32" s="6" t="s">
        <v>192</v>
      </c>
      <c r="F32" s="6" t="s">
        <v>464</v>
      </c>
      <c r="G32" s="28" t="s">
        <v>465</v>
      </c>
    </row>
    <row r="33" spans="1:7" ht="80.099999999999994" customHeight="1" x14ac:dyDescent="0.3">
      <c r="A33" s="33">
        <v>27</v>
      </c>
      <c r="B33" s="4">
        <v>115</v>
      </c>
      <c r="C33" s="4">
        <v>18</v>
      </c>
      <c r="D33" s="4" t="s">
        <v>25</v>
      </c>
      <c r="E33" s="8" t="s">
        <v>193</v>
      </c>
      <c r="F33" s="8" t="s">
        <v>173</v>
      </c>
      <c r="G33" s="28" t="s">
        <v>174</v>
      </c>
    </row>
    <row r="34" spans="1:7" ht="80.099999999999994" customHeight="1" x14ac:dyDescent="0.3">
      <c r="A34" s="33">
        <v>28</v>
      </c>
      <c r="B34" s="4">
        <v>116</v>
      </c>
      <c r="C34" s="4">
        <v>4</v>
      </c>
      <c r="D34" s="4" t="s">
        <v>34</v>
      </c>
      <c r="E34" s="6" t="s">
        <v>194</v>
      </c>
      <c r="F34" s="6" t="s">
        <v>195</v>
      </c>
      <c r="G34" s="28" t="s">
        <v>196</v>
      </c>
    </row>
    <row r="35" spans="1:7" ht="80.099999999999994" customHeight="1" x14ac:dyDescent="0.3">
      <c r="A35" s="33">
        <v>29</v>
      </c>
      <c r="B35" s="4">
        <v>116</v>
      </c>
      <c r="C35" s="4">
        <v>5</v>
      </c>
      <c r="D35" s="4" t="s">
        <v>441</v>
      </c>
      <c r="E35" s="6" t="s">
        <v>197</v>
      </c>
      <c r="F35" s="6" t="s">
        <v>198</v>
      </c>
      <c r="G35" s="28" t="s">
        <v>199</v>
      </c>
    </row>
    <row r="36" spans="1:7" ht="80.099999999999994" customHeight="1" x14ac:dyDescent="0.3">
      <c r="A36" s="33">
        <v>30</v>
      </c>
      <c r="B36" s="4">
        <v>116</v>
      </c>
      <c r="C36" s="4">
        <v>8</v>
      </c>
      <c r="D36" s="4" t="s">
        <v>46</v>
      </c>
      <c r="E36" s="6" t="s">
        <v>200</v>
      </c>
      <c r="F36" s="6" t="s">
        <v>201</v>
      </c>
      <c r="G36" s="28" t="s">
        <v>202</v>
      </c>
    </row>
    <row r="37" spans="1:7" ht="80.099999999999994" customHeight="1" x14ac:dyDescent="0.3">
      <c r="A37" s="33">
        <v>31</v>
      </c>
      <c r="B37" s="4">
        <v>116</v>
      </c>
      <c r="C37" s="4">
        <v>9</v>
      </c>
      <c r="D37" s="4" t="s">
        <v>33</v>
      </c>
      <c r="E37" s="6" t="s">
        <v>203</v>
      </c>
      <c r="F37" s="6" t="s">
        <v>324</v>
      </c>
      <c r="G37" s="28" t="s">
        <v>325</v>
      </c>
    </row>
    <row r="38" spans="1:7" ht="80.099999999999994" customHeight="1" x14ac:dyDescent="0.3">
      <c r="A38" s="33">
        <v>32</v>
      </c>
      <c r="B38" s="4">
        <v>116</v>
      </c>
      <c r="C38" s="4">
        <v>10</v>
      </c>
      <c r="D38" s="4" t="s">
        <v>56</v>
      </c>
      <c r="E38" s="6" t="s">
        <v>204</v>
      </c>
      <c r="F38" s="6" t="s">
        <v>205</v>
      </c>
      <c r="G38" s="28" t="s">
        <v>206</v>
      </c>
    </row>
    <row r="39" spans="1:7" ht="80.099999999999994" customHeight="1" x14ac:dyDescent="0.3">
      <c r="A39" s="33">
        <v>33</v>
      </c>
      <c r="B39" s="4">
        <v>116</v>
      </c>
      <c r="C39" s="4">
        <v>11</v>
      </c>
      <c r="D39" s="14" t="s">
        <v>61</v>
      </c>
      <c r="E39" s="15" t="s">
        <v>207</v>
      </c>
      <c r="F39" s="15" t="s">
        <v>208</v>
      </c>
      <c r="G39" s="31" t="s">
        <v>209</v>
      </c>
    </row>
    <row r="40" spans="1:7" ht="80.099999999999994" customHeight="1" x14ac:dyDescent="0.3">
      <c r="A40" s="33">
        <v>34</v>
      </c>
      <c r="B40" s="9">
        <v>116</v>
      </c>
      <c r="C40" s="9">
        <v>12</v>
      </c>
      <c r="D40" s="9" t="s">
        <v>32</v>
      </c>
      <c r="E40" s="11" t="s">
        <v>210</v>
      </c>
      <c r="F40" s="11" t="s">
        <v>211</v>
      </c>
      <c r="G40" s="30" t="s">
        <v>212</v>
      </c>
    </row>
    <row r="41" spans="1:7" ht="80.099999999999994" customHeight="1" x14ac:dyDescent="0.3">
      <c r="A41" s="33">
        <v>35</v>
      </c>
      <c r="B41" s="4">
        <v>116</v>
      </c>
      <c r="C41" s="4">
        <v>17</v>
      </c>
      <c r="D41" s="4" t="s">
        <v>39</v>
      </c>
      <c r="E41" s="6" t="s">
        <v>213</v>
      </c>
      <c r="F41" s="6" t="s">
        <v>214</v>
      </c>
      <c r="G41" s="28" t="s">
        <v>215</v>
      </c>
    </row>
    <row r="42" spans="1:7" ht="80.099999999999994" customHeight="1" x14ac:dyDescent="0.3">
      <c r="A42" s="33">
        <v>36</v>
      </c>
      <c r="B42" s="4">
        <v>116</v>
      </c>
      <c r="C42" s="4">
        <v>21</v>
      </c>
      <c r="D42" s="4" t="s">
        <v>379</v>
      </c>
      <c r="E42" s="6" t="s">
        <v>216</v>
      </c>
      <c r="F42" s="6" t="s">
        <v>183</v>
      </c>
      <c r="G42" s="28" t="s">
        <v>184</v>
      </c>
    </row>
    <row r="43" spans="1:7" ht="80.099999999999994" customHeight="1" x14ac:dyDescent="0.3">
      <c r="A43" s="33">
        <v>37</v>
      </c>
      <c r="B43" s="4">
        <v>117</v>
      </c>
      <c r="C43" s="4">
        <v>1</v>
      </c>
      <c r="D43" s="4" t="s">
        <v>69</v>
      </c>
      <c r="E43" s="4" t="s">
        <v>524</v>
      </c>
      <c r="F43" s="4" t="s">
        <v>217</v>
      </c>
      <c r="G43" s="29" t="s">
        <v>218</v>
      </c>
    </row>
    <row r="44" spans="1:7" ht="80.099999999999994" customHeight="1" x14ac:dyDescent="0.3">
      <c r="A44" s="33">
        <v>38</v>
      </c>
      <c r="B44" s="4">
        <v>117</v>
      </c>
      <c r="C44" s="4">
        <v>2</v>
      </c>
      <c r="D44" s="4" t="s">
        <v>391</v>
      </c>
      <c r="E44" s="4" t="s">
        <v>525</v>
      </c>
      <c r="F44" s="4" t="s">
        <v>393</v>
      </c>
      <c r="G44" s="29" t="s">
        <v>392</v>
      </c>
    </row>
    <row r="45" spans="1:7" ht="80.099999999999994" customHeight="1" x14ac:dyDescent="0.3">
      <c r="A45" s="33">
        <v>39</v>
      </c>
      <c r="B45" s="9">
        <v>117</v>
      </c>
      <c r="C45" s="9">
        <v>3</v>
      </c>
      <c r="D45" s="9" t="s">
        <v>12</v>
      </c>
      <c r="E45" s="8" t="s">
        <v>526</v>
      </c>
      <c r="F45" s="8" t="s">
        <v>219</v>
      </c>
      <c r="G45" s="28" t="s">
        <v>199</v>
      </c>
    </row>
    <row r="46" spans="1:7" ht="80.099999999999994" customHeight="1" x14ac:dyDescent="0.3">
      <c r="A46" s="33">
        <v>40</v>
      </c>
      <c r="B46" s="4">
        <v>117</v>
      </c>
      <c r="C46" s="4">
        <v>4</v>
      </c>
      <c r="D46" s="4" t="s">
        <v>461</v>
      </c>
      <c r="E46" s="6" t="s">
        <v>527</v>
      </c>
      <c r="F46" s="6" t="s">
        <v>462</v>
      </c>
      <c r="G46" s="28" t="s">
        <v>463</v>
      </c>
    </row>
    <row r="47" spans="1:7" ht="80.099999999999994" customHeight="1" x14ac:dyDescent="0.3">
      <c r="A47" s="33">
        <v>41</v>
      </c>
      <c r="B47" s="4">
        <v>117</v>
      </c>
      <c r="C47" s="4">
        <v>8</v>
      </c>
      <c r="D47" s="4" t="s">
        <v>458</v>
      </c>
      <c r="E47" s="6" t="s">
        <v>528</v>
      </c>
      <c r="F47" s="6" t="s">
        <v>459</v>
      </c>
      <c r="G47" s="28" t="s">
        <v>460</v>
      </c>
    </row>
    <row r="48" spans="1:7" ht="80.099999999999994" customHeight="1" x14ac:dyDescent="0.3">
      <c r="A48" s="33">
        <v>42</v>
      </c>
      <c r="B48" s="4">
        <v>117</v>
      </c>
      <c r="C48" s="4">
        <v>9</v>
      </c>
      <c r="D48" s="4" t="s">
        <v>31</v>
      </c>
      <c r="E48" s="6" t="s">
        <v>529</v>
      </c>
      <c r="F48" s="6" t="s">
        <v>220</v>
      </c>
      <c r="G48" s="28" t="s">
        <v>221</v>
      </c>
    </row>
    <row r="49" spans="1:7" ht="80.099999999999994" customHeight="1" x14ac:dyDescent="0.3">
      <c r="A49" s="33">
        <v>43</v>
      </c>
      <c r="B49" s="4">
        <v>117</v>
      </c>
      <c r="C49" s="4">
        <v>10</v>
      </c>
      <c r="D49" s="4" t="s">
        <v>21</v>
      </c>
      <c r="E49" s="6" t="s">
        <v>222</v>
      </c>
      <c r="F49" s="6" t="s">
        <v>145</v>
      </c>
      <c r="G49" s="28" t="s">
        <v>146</v>
      </c>
    </row>
    <row r="50" spans="1:7" ht="80.099999999999994" customHeight="1" x14ac:dyDescent="0.3">
      <c r="A50" s="33">
        <v>44</v>
      </c>
      <c r="B50" s="4">
        <v>117</v>
      </c>
      <c r="C50" s="4">
        <v>11</v>
      </c>
      <c r="D50" s="5" t="s">
        <v>29</v>
      </c>
      <c r="E50" s="6" t="s">
        <v>223</v>
      </c>
      <c r="F50" s="6" t="s">
        <v>520</v>
      </c>
      <c r="G50" s="28" t="s">
        <v>405</v>
      </c>
    </row>
    <row r="51" spans="1:7" ht="80.099999999999994" customHeight="1" x14ac:dyDescent="0.3">
      <c r="A51" s="33">
        <v>45</v>
      </c>
      <c r="B51" s="4">
        <v>117</v>
      </c>
      <c r="C51" s="4">
        <v>12</v>
      </c>
      <c r="D51" s="16" t="s">
        <v>366</v>
      </c>
      <c r="E51" s="6" t="s">
        <v>224</v>
      </c>
      <c r="F51" s="6" t="s">
        <v>225</v>
      </c>
      <c r="G51" s="28" t="s">
        <v>226</v>
      </c>
    </row>
    <row r="52" spans="1:7" ht="80.099999999999994" customHeight="1" x14ac:dyDescent="0.3">
      <c r="A52" s="33">
        <v>46</v>
      </c>
      <c r="B52" s="9">
        <v>117</v>
      </c>
      <c r="C52" s="9">
        <v>16</v>
      </c>
      <c r="D52" s="14" t="s">
        <v>367</v>
      </c>
      <c r="E52" s="8" t="s">
        <v>227</v>
      </c>
      <c r="F52" s="8" t="s">
        <v>228</v>
      </c>
      <c r="G52" s="28" t="s">
        <v>229</v>
      </c>
    </row>
    <row r="53" spans="1:7" ht="80.099999999999994" customHeight="1" x14ac:dyDescent="0.3">
      <c r="A53" s="33">
        <v>47</v>
      </c>
      <c r="B53" s="4">
        <v>117</v>
      </c>
      <c r="C53" s="4">
        <v>17</v>
      </c>
      <c r="D53" s="4" t="s">
        <v>511</v>
      </c>
      <c r="E53" s="6" t="s">
        <v>230</v>
      </c>
      <c r="F53" s="6" t="s">
        <v>231</v>
      </c>
      <c r="G53" s="28" t="s">
        <v>232</v>
      </c>
    </row>
    <row r="54" spans="1:7" ht="80.099999999999994" customHeight="1" x14ac:dyDescent="0.3">
      <c r="A54" s="33">
        <v>48</v>
      </c>
      <c r="B54" s="4">
        <v>117</v>
      </c>
      <c r="C54" s="4">
        <v>18</v>
      </c>
      <c r="D54" s="4" t="s">
        <v>26</v>
      </c>
      <c r="E54" s="6" t="s">
        <v>233</v>
      </c>
      <c r="F54" s="6" t="s">
        <v>234</v>
      </c>
      <c r="G54" s="28" t="s">
        <v>235</v>
      </c>
    </row>
    <row r="55" spans="1:7" ht="80.099999999999994" customHeight="1" x14ac:dyDescent="0.3">
      <c r="A55" s="33">
        <v>49</v>
      </c>
      <c r="B55" s="4">
        <v>117</v>
      </c>
      <c r="C55" s="4">
        <v>20</v>
      </c>
      <c r="D55" s="4" t="s">
        <v>14</v>
      </c>
      <c r="E55" s="6" t="s">
        <v>236</v>
      </c>
      <c r="F55" s="6" t="s">
        <v>237</v>
      </c>
      <c r="G55" s="6" t="s">
        <v>62</v>
      </c>
    </row>
    <row r="56" spans="1:7" ht="80.099999999999994" customHeight="1" x14ac:dyDescent="0.3">
      <c r="A56" s="33">
        <v>50</v>
      </c>
      <c r="B56" s="4">
        <v>117</v>
      </c>
      <c r="C56" s="4">
        <v>21</v>
      </c>
      <c r="D56" s="4" t="s">
        <v>13</v>
      </c>
      <c r="E56" s="6" t="s">
        <v>530</v>
      </c>
      <c r="F56" s="6" t="s">
        <v>238</v>
      </c>
      <c r="G56" s="28" t="s">
        <v>239</v>
      </c>
    </row>
    <row r="57" spans="1:7" ht="80.099999999999994" customHeight="1" x14ac:dyDescent="0.3">
      <c r="A57" s="33">
        <v>51</v>
      </c>
      <c r="B57" s="4">
        <v>118</v>
      </c>
      <c r="C57" s="4">
        <v>1</v>
      </c>
      <c r="D57" s="4" t="s">
        <v>22</v>
      </c>
      <c r="E57" s="6" t="s">
        <v>240</v>
      </c>
      <c r="F57" s="6" t="s">
        <v>241</v>
      </c>
      <c r="G57" s="28" t="s">
        <v>242</v>
      </c>
    </row>
    <row r="58" spans="1:7" ht="80.099999999999994" customHeight="1" x14ac:dyDescent="0.3">
      <c r="A58" s="33">
        <v>52</v>
      </c>
      <c r="B58" s="4">
        <v>118</v>
      </c>
      <c r="C58" s="4">
        <v>6</v>
      </c>
      <c r="D58" s="4" t="s">
        <v>35</v>
      </c>
      <c r="E58" s="6" t="s">
        <v>531</v>
      </c>
      <c r="F58" s="6" t="s">
        <v>243</v>
      </c>
      <c r="G58" s="28" t="s">
        <v>244</v>
      </c>
    </row>
    <row r="59" spans="1:7" ht="80.099999999999994" customHeight="1" x14ac:dyDescent="0.3">
      <c r="A59" s="33">
        <v>53</v>
      </c>
      <c r="B59" s="4">
        <v>118</v>
      </c>
      <c r="C59" s="4">
        <v>7</v>
      </c>
      <c r="D59" s="4" t="s">
        <v>44</v>
      </c>
      <c r="E59" s="6" t="s">
        <v>532</v>
      </c>
      <c r="F59" s="6" t="s">
        <v>158</v>
      </c>
      <c r="G59" s="28" t="s">
        <v>245</v>
      </c>
    </row>
    <row r="60" spans="1:7" ht="80.099999999999994" customHeight="1" x14ac:dyDescent="0.3">
      <c r="A60" s="33">
        <v>54</v>
      </c>
      <c r="B60" s="4">
        <v>118</v>
      </c>
      <c r="C60" s="4">
        <v>8</v>
      </c>
      <c r="D60" s="4" t="s">
        <v>36</v>
      </c>
      <c r="E60" s="6" t="s">
        <v>533</v>
      </c>
      <c r="F60" s="6" t="s">
        <v>246</v>
      </c>
      <c r="G60" s="28" t="s">
        <v>247</v>
      </c>
    </row>
    <row r="61" spans="1:7" ht="80.099999999999994" customHeight="1" x14ac:dyDescent="0.3">
      <c r="A61" s="33">
        <v>55</v>
      </c>
      <c r="B61" s="4">
        <v>118</v>
      </c>
      <c r="C61" s="4">
        <v>9</v>
      </c>
      <c r="D61" s="4" t="s">
        <v>37</v>
      </c>
      <c r="E61" s="6" t="s">
        <v>534</v>
      </c>
      <c r="F61" s="6" t="s">
        <v>248</v>
      </c>
      <c r="G61" s="28" t="s">
        <v>249</v>
      </c>
    </row>
    <row r="62" spans="1:7" ht="80.099999999999994" customHeight="1" x14ac:dyDescent="0.3">
      <c r="A62" s="33">
        <v>56</v>
      </c>
      <c r="B62" s="4">
        <v>118</v>
      </c>
      <c r="C62" s="4">
        <v>10</v>
      </c>
      <c r="D62" s="4" t="s">
        <v>78</v>
      </c>
      <c r="E62" s="6" t="s">
        <v>535</v>
      </c>
      <c r="F62" s="6" t="s">
        <v>62</v>
      </c>
      <c r="G62" s="28" t="s">
        <v>250</v>
      </c>
    </row>
    <row r="63" spans="1:7" ht="80.099999999999994" customHeight="1" x14ac:dyDescent="0.3">
      <c r="A63" s="33" t="s">
        <v>419</v>
      </c>
      <c r="B63" s="4">
        <v>118</v>
      </c>
      <c r="C63" s="4">
        <v>10</v>
      </c>
      <c r="D63" s="4" t="s">
        <v>384</v>
      </c>
      <c r="E63" s="6" t="s">
        <v>535</v>
      </c>
      <c r="F63" s="6" t="s">
        <v>385</v>
      </c>
      <c r="G63" s="28" t="s">
        <v>386</v>
      </c>
    </row>
    <row r="64" spans="1:7" ht="80.099999999999994" customHeight="1" x14ac:dyDescent="0.3">
      <c r="A64" s="33">
        <v>57</v>
      </c>
      <c r="B64" s="4">
        <v>118</v>
      </c>
      <c r="C64" s="4">
        <v>11</v>
      </c>
      <c r="D64" s="4" t="s">
        <v>50</v>
      </c>
      <c r="E64" s="6" t="s">
        <v>251</v>
      </c>
      <c r="F64" s="6" t="s">
        <v>137</v>
      </c>
      <c r="G64" s="28" t="s">
        <v>138</v>
      </c>
    </row>
    <row r="65" spans="1:83" ht="80.099999999999994" customHeight="1" x14ac:dyDescent="0.3">
      <c r="A65" s="33">
        <v>58</v>
      </c>
      <c r="B65" s="4">
        <v>118</v>
      </c>
      <c r="C65" s="4">
        <v>12</v>
      </c>
      <c r="D65" s="4" t="s">
        <v>549</v>
      </c>
      <c r="E65" s="6" t="s">
        <v>252</v>
      </c>
      <c r="F65" s="6" t="s">
        <v>541</v>
      </c>
      <c r="G65" s="28" t="s">
        <v>542</v>
      </c>
    </row>
    <row r="66" spans="1:83" ht="80.099999999999994" customHeight="1" x14ac:dyDescent="0.3">
      <c r="A66" s="33">
        <v>59</v>
      </c>
      <c r="B66" s="4">
        <v>118</v>
      </c>
      <c r="C66" s="4">
        <v>13</v>
      </c>
      <c r="D66" s="4" t="s">
        <v>23</v>
      </c>
      <c r="E66" s="6" t="s">
        <v>253</v>
      </c>
      <c r="F66" s="6" t="s">
        <v>254</v>
      </c>
      <c r="G66" s="28" t="s">
        <v>255</v>
      </c>
    </row>
    <row r="67" spans="1:83" ht="80.099999999999994" customHeight="1" x14ac:dyDescent="0.3">
      <c r="A67" s="81">
        <v>60</v>
      </c>
      <c r="B67" s="82">
        <v>119</v>
      </c>
      <c r="C67" s="82">
        <v>11</v>
      </c>
      <c r="D67" s="82" t="s">
        <v>550</v>
      </c>
      <c r="E67" s="83" t="s">
        <v>256</v>
      </c>
      <c r="F67" s="83" t="s">
        <v>257</v>
      </c>
      <c r="G67" s="84" t="s">
        <v>258</v>
      </c>
    </row>
    <row r="68" spans="1:83" s="34" customFormat="1" ht="80.099999999999994" customHeight="1" x14ac:dyDescent="0.3">
      <c r="A68" s="33">
        <v>61</v>
      </c>
      <c r="B68" s="4">
        <v>119</v>
      </c>
      <c r="C68" s="4">
        <v>12</v>
      </c>
      <c r="D68" s="4" t="s">
        <v>512</v>
      </c>
      <c r="E68" s="6" t="s">
        <v>259</v>
      </c>
      <c r="F68" s="6" t="s">
        <v>513</v>
      </c>
      <c r="G68" s="28" t="s">
        <v>514</v>
      </c>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row>
    <row r="69" spans="1:83" ht="80.099999999999994" customHeight="1" x14ac:dyDescent="0.3">
      <c r="A69" s="81">
        <v>62</v>
      </c>
      <c r="B69" s="82">
        <v>119</v>
      </c>
      <c r="C69" s="82">
        <v>18</v>
      </c>
      <c r="D69" s="82" t="s">
        <v>550</v>
      </c>
      <c r="E69" s="83" t="s">
        <v>260</v>
      </c>
      <c r="F69" s="83" t="s">
        <v>257</v>
      </c>
      <c r="G69" s="84" t="s">
        <v>258</v>
      </c>
    </row>
    <row r="70" spans="1:83" ht="80.099999999999994" customHeight="1" x14ac:dyDescent="0.3">
      <c r="A70" s="81">
        <v>63</v>
      </c>
      <c r="B70" s="82">
        <v>119</v>
      </c>
      <c r="C70" s="82">
        <v>19</v>
      </c>
      <c r="D70" s="82" t="s">
        <v>550</v>
      </c>
      <c r="E70" s="83" t="s">
        <v>261</v>
      </c>
      <c r="F70" s="83" t="s">
        <v>257</v>
      </c>
      <c r="G70" s="84" t="s">
        <v>258</v>
      </c>
    </row>
    <row r="71" spans="1:83" ht="80.099999999999994" customHeight="1" x14ac:dyDescent="0.3">
      <c r="A71" s="33">
        <v>64</v>
      </c>
      <c r="B71" s="4">
        <v>119</v>
      </c>
      <c r="C71" s="4">
        <v>20</v>
      </c>
      <c r="D71" s="4" t="s">
        <v>15</v>
      </c>
      <c r="E71" s="6" t="s">
        <v>262</v>
      </c>
      <c r="F71" s="6" t="s">
        <v>405</v>
      </c>
      <c r="G71" s="28" t="s">
        <v>405</v>
      </c>
    </row>
    <row r="72" spans="1:83" s="34" customFormat="1" ht="80.099999999999994" customHeight="1" x14ac:dyDescent="0.3">
      <c r="A72" s="33">
        <v>65</v>
      </c>
      <c r="B72" s="4">
        <v>119</v>
      </c>
      <c r="C72" s="4">
        <v>21</v>
      </c>
      <c r="D72" s="4" t="s">
        <v>361</v>
      </c>
      <c r="E72" s="86" t="s">
        <v>263</v>
      </c>
      <c r="F72" s="86" t="s">
        <v>405</v>
      </c>
      <c r="G72" s="87" t="s">
        <v>405</v>
      </c>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row>
    <row r="73" spans="1:83" ht="80.099999999999994" customHeight="1" x14ac:dyDescent="0.3">
      <c r="A73" s="33">
        <v>66</v>
      </c>
      <c r="B73" s="4">
        <v>119</v>
      </c>
      <c r="C73" s="4">
        <v>24</v>
      </c>
      <c r="D73" s="4" t="s">
        <v>425</v>
      </c>
      <c r="E73" s="6" t="s">
        <v>264</v>
      </c>
      <c r="F73" s="6" t="s">
        <v>426</v>
      </c>
      <c r="G73" s="28" t="s">
        <v>427</v>
      </c>
    </row>
    <row r="74" spans="1:83" ht="80.099999999999994" customHeight="1" x14ac:dyDescent="0.3">
      <c r="A74" s="33">
        <v>67</v>
      </c>
      <c r="B74" s="4">
        <v>3247</v>
      </c>
      <c r="C74" s="4">
        <v>202</v>
      </c>
      <c r="D74" s="16" t="s">
        <v>63</v>
      </c>
      <c r="E74" s="8" t="s">
        <v>377</v>
      </c>
      <c r="F74" s="4" t="s">
        <v>266</v>
      </c>
      <c r="G74" s="29" t="s">
        <v>267</v>
      </c>
    </row>
    <row r="75" spans="1:83" ht="80.099999999999994" customHeight="1" x14ac:dyDescent="0.3">
      <c r="A75" s="33">
        <v>68</v>
      </c>
      <c r="B75" s="17">
        <v>3247</v>
      </c>
      <c r="C75" s="17">
        <v>209</v>
      </c>
      <c r="D75" s="18" t="s">
        <v>80</v>
      </c>
      <c r="E75" s="18" t="s">
        <v>370</v>
      </c>
      <c r="F75" s="18" t="s">
        <v>268</v>
      </c>
      <c r="G75" s="32" t="s">
        <v>269</v>
      </c>
    </row>
    <row r="76" spans="1:83" ht="80.099999999999994" customHeight="1" x14ac:dyDescent="0.3">
      <c r="A76" s="33">
        <v>69</v>
      </c>
      <c r="B76" s="4">
        <v>3247</v>
      </c>
      <c r="C76" s="4">
        <v>218</v>
      </c>
      <c r="D76" s="14" t="s">
        <v>44</v>
      </c>
      <c r="E76" s="8" t="s">
        <v>378</v>
      </c>
      <c r="F76" s="6" t="s">
        <v>158</v>
      </c>
      <c r="G76" s="28" t="s">
        <v>245</v>
      </c>
    </row>
    <row r="77" spans="1:83" ht="80.099999999999994" customHeight="1" x14ac:dyDescent="0.3">
      <c r="A77" s="33">
        <v>70</v>
      </c>
      <c r="B77" s="39">
        <v>3247</v>
      </c>
      <c r="C77" s="39">
        <v>222</v>
      </c>
      <c r="D77" s="18" t="s">
        <v>387</v>
      </c>
      <c r="E77" s="17" t="s">
        <v>265</v>
      </c>
      <c r="F77" s="17" t="s">
        <v>389</v>
      </c>
      <c r="G77" s="32" t="s">
        <v>388</v>
      </c>
    </row>
    <row r="78" spans="1:83" ht="80.099999999999994" customHeight="1" x14ac:dyDescent="0.3">
      <c r="A78" s="33">
        <v>71</v>
      </c>
      <c r="B78" s="39">
        <v>3247</v>
      </c>
      <c r="C78" s="39">
        <v>223</v>
      </c>
      <c r="D78" s="40" t="s">
        <v>375</v>
      </c>
      <c r="E78" s="17" t="s">
        <v>265</v>
      </c>
      <c r="F78" s="17" t="s">
        <v>62</v>
      </c>
      <c r="G78" s="44" t="s">
        <v>381</v>
      </c>
    </row>
    <row r="79" spans="1:83" ht="80.099999999999994" customHeight="1" x14ac:dyDescent="0.3">
      <c r="A79" s="33">
        <v>72</v>
      </c>
      <c r="B79" s="57">
        <v>3247</v>
      </c>
      <c r="C79" s="57">
        <v>235</v>
      </c>
      <c r="D79" s="53" t="s">
        <v>31</v>
      </c>
      <c r="E79" s="18" t="s">
        <v>265</v>
      </c>
      <c r="F79" s="18" t="s">
        <v>220</v>
      </c>
      <c r="G79" s="32" t="s">
        <v>221</v>
      </c>
    </row>
    <row r="80" spans="1:83" ht="80.099999999999994" customHeight="1" x14ac:dyDescent="0.3">
      <c r="A80" s="33">
        <v>73</v>
      </c>
      <c r="B80" s="39">
        <v>3247</v>
      </c>
      <c r="C80" s="39">
        <v>237</v>
      </c>
      <c r="D80" s="18" t="s">
        <v>394</v>
      </c>
      <c r="E80" s="17" t="s">
        <v>265</v>
      </c>
      <c r="F80" s="17" t="s">
        <v>62</v>
      </c>
      <c r="G80" s="44" t="s">
        <v>62</v>
      </c>
    </row>
    <row r="81" spans="1:7" ht="80.099999999999994" customHeight="1" x14ac:dyDescent="0.3">
      <c r="A81" s="33">
        <v>74</v>
      </c>
      <c r="B81" s="4">
        <v>3264</v>
      </c>
      <c r="C81" s="4">
        <v>130</v>
      </c>
      <c r="D81" s="4" t="s">
        <v>79</v>
      </c>
      <c r="E81" s="6" t="s">
        <v>270</v>
      </c>
      <c r="F81" s="6" t="s">
        <v>271</v>
      </c>
      <c r="G81" s="28" t="s">
        <v>272</v>
      </c>
    </row>
    <row r="82" spans="1:7" ht="80.099999999999994" customHeight="1" x14ac:dyDescent="0.3">
      <c r="A82" s="33">
        <v>75</v>
      </c>
      <c r="B82" s="4">
        <v>3264</v>
      </c>
      <c r="C82" s="4">
        <v>132</v>
      </c>
      <c r="D82" s="4" t="s">
        <v>51</v>
      </c>
      <c r="E82" s="6" t="s">
        <v>273</v>
      </c>
      <c r="F82" s="6" t="s">
        <v>274</v>
      </c>
      <c r="G82" s="28" t="s">
        <v>275</v>
      </c>
    </row>
    <row r="83" spans="1:7" ht="80.099999999999994" customHeight="1" x14ac:dyDescent="0.3">
      <c r="A83" s="33">
        <v>76</v>
      </c>
      <c r="B83" s="4">
        <v>3264</v>
      </c>
      <c r="C83" s="4">
        <v>133</v>
      </c>
      <c r="D83" s="4" t="s">
        <v>21</v>
      </c>
      <c r="E83" s="6" t="s">
        <v>276</v>
      </c>
      <c r="F83" s="6" t="s">
        <v>145</v>
      </c>
      <c r="G83" s="28" t="s">
        <v>146</v>
      </c>
    </row>
    <row r="84" spans="1:7" ht="80.099999999999994" customHeight="1" x14ac:dyDescent="0.3">
      <c r="A84" s="33">
        <v>77</v>
      </c>
      <c r="B84" s="4">
        <v>3264</v>
      </c>
      <c r="C84" s="4">
        <v>135</v>
      </c>
      <c r="D84" s="4" t="s">
        <v>17</v>
      </c>
      <c r="E84" s="8" t="s">
        <v>280</v>
      </c>
      <c r="F84" s="8" t="s">
        <v>145</v>
      </c>
      <c r="G84" s="28" t="s">
        <v>281</v>
      </c>
    </row>
    <row r="85" spans="1:7" ht="80.099999999999994" customHeight="1" x14ac:dyDescent="0.3">
      <c r="A85" s="33">
        <v>78</v>
      </c>
      <c r="B85" s="4">
        <v>3264</v>
      </c>
      <c r="C85" s="4">
        <v>137</v>
      </c>
      <c r="D85" s="4" t="s">
        <v>11</v>
      </c>
      <c r="E85" s="6" t="s">
        <v>282</v>
      </c>
      <c r="F85" s="6" t="s">
        <v>283</v>
      </c>
      <c r="G85" s="28" t="s">
        <v>284</v>
      </c>
    </row>
    <row r="86" spans="1:7" ht="80.099999999999994" customHeight="1" x14ac:dyDescent="0.3">
      <c r="A86" s="33">
        <v>79</v>
      </c>
      <c r="B86" s="4">
        <v>3264</v>
      </c>
      <c r="C86" s="4">
        <v>138</v>
      </c>
      <c r="D86" s="4" t="s">
        <v>442</v>
      </c>
      <c r="E86" s="4" t="s">
        <v>285</v>
      </c>
      <c r="F86" s="4" t="s">
        <v>443</v>
      </c>
      <c r="G86" s="35" t="s">
        <v>62</v>
      </c>
    </row>
    <row r="87" spans="1:7" ht="80.099999999999994" customHeight="1" x14ac:dyDescent="0.3">
      <c r="A87" s="33">
        <v>80</v>
      </c>
      <c r="B87" s="4">
        <v>3264</v>
      </c>
      <c r="C87" s="4">
        <v>139</v>
      </c>
      <c r="D87" s="5" t="s">
        <v>21</v>
      </c>
      <c r="E87" s="6" t="s">
        <v>286</v>
      </c>
      <c r="F87" s="6" t="s">
        <v>145</v>
      </c>
      <c r="G87" s="28" t="s">
        <v>146</v>
      </c>
    </row>
    <row r="88" spans="1:7" ht="80.099999999999994" customHeight="1" x14ac:dyDescent="0.3">
      <c r="A88" s="33">
        <v>81</v>
      </c>
      <c r="B88" s="4">
        <v>3264</v>
      </c>
      <c r="C88" s="4">
        <v>140</v>
      </c>
      <c r="D88" s="4" t="s">
        <v>10</v>
      </c>
      <c r="E88" s="6" t="s">
        <v>287</v>
      </c>
      <c r="F88" s="6" t="s">
        <v>288</v>
      </c>
      <c r="G88" s="28" t="s">
        <v>289</v>
      </c>
    </row>
    <row r="89" spans="1:7" ht="80.099999999999994" customHeight="1" x14ac:dyDescent="0.3">
      <c r="A89" s="33">
        <v>82</v>
      </c>
      <c r="B89" s="4">
        <v>3264</v>
      </c>
      <c r="C89" s="4">
        <v>141</v>
      </c>
      <c r="D89" s="4" t="s">
        <v>10</v>
      </c>
      <c r="E89" s="6" t="s">
        <v>290</v>
      </c>
      <c r="F89" s="6" t="s">
        <v>288</v>
      </c>
      <c r="G89" s="28" t="s">
        <v>289</v>
      </c>
    </row>
    <row r="90" spans="1:7" ht="80.099999999999994" customHeight="1" x14ac:dyDescent="0.3">
      <c r="A90" s="33">
        <v>83</v>
      </c>
      <c r="B90" s="4">
        <v>3264</v>
      </c>
      <c r="C90" s="4">
        <v>146</v>
      </c>
      <c r="D90" s="4" t="s">
        <v>21</v>
      </c>
      <c r="E90" s="6" t="s">
        <v>291</v>
      </c>
      <c r="F90" s="6" t="s">
        <v>145</v>
      </c>
      <c r="G90" s="28" t="s">
        <v>146</v>
      </c>
    </row>
    <row r="91" spans="1:7" ht="80.099999999999994" customHeight="1" x14ac:dyDescent="0.3">
      <c r="A91" s="33">
        <v>84</v>
      </c>
      <c r="B91" s="4">
        <v>3264</v>
      </c>
      <c r="C91" s="4">
        <v>147</v>
      </c>
      <c r="D91" s="4" t="s">
        <v>373</v>
      </c>
      <c r="E91" s="8" t="s">
        <v>292</v>
      </c>
      <c r="F91" s="8" t="s">
        <v>143</v>
      </c>
      <c r="G91" s="28" t="s">
        <v>144</v>
      </c>
    </row>
    <row r="92" spans="1:7" ht="80.099999999999994" customHeight="1" x14ac:dyDescent="0.3">
      <c r="A92" s="33">
        <v>85</v>
      </c>
      <c r="B92" s="4">
        <v>3264</v>
      </c>
      <c r="C92" s="4">
        <v>148</v>
      </c>
      <c r="D92" s="4" t="s">
        <v>19</v>
      </c>
      <c r="E92" s="7" t="s">
        <v>293</v>
      </c>
      <c r="F92" s="7" t="s">
        <v>153</v>
      </c>
      <c r="G92" s="30" t="s">
        <v>154</v>
      </c>
    </row>
    <row r="93" spans="1:7" ht="80.099999999999994" customHeight="1" x14ac:dyDescent="0.3">
      <c r="A93" s="81">
        <v>86</v>
      </c>
      <c r="B93" s="82">
        <v>3264</v>
      </c>
      <c r="C93" s="82">
        <v>149</v>
      </c>
      <c r="D93" s="82" t="s">
        <v>551</v>
      </c>
      <c r="E93" s="82" t="s">
        <v>294</v>
      </c>
      <c r="F93" s="82" t="s">
        <v>405</v>
      </c>
      <c r="G93" s="90" t="s">
        <v>405</v>
      </c>
    </row>
    <row r="94" spans="1:7" ht="80.099999999999994" customHeight="1" x14ac:dyDescent="0.3">
      <c r="A94" s="33">
        <v>87</v>
      </c>
      <c r="B94" s="4">
        <v>3264</v>
      </c>
      <c r="C94" s="4">
        <v>157</v>
      </c>
      <c r="D94" s="4" t="s">
        <v>7</v>
      </c>
      <c r="E94" s="6" t="s">
        <v>296</v>
      </c>
      <c r="F94" s="6" t="s">
        <v>297</v>
      </c>
      <c r="G94" s="28" t="s">
        <v>298</v>
      </c>
    </row>
    <row r="95" spans="1:7" ht="80.099999999999994" customHeight="1" x14ac:dyDescent="0.3">
      <c r="A95" s="33">
        <v>88</v>
      </c>
      <c r="B95" s="19">
        <v>3264</v>
      </c>
      <c r="C95" s="19">
        <v>171</v>
      </c>
      <c r="D95" s="20" t="s">
        <v>55</v>
      </c>
      <c r="E95" s="19" t="s">
        <v>299</v>
      </c>
      <c r="F95" s="19" t="s">
        <v>300</v>
      </c>
      <c r="G95" s="29" t="s">
        <v>301</v>
      </c>
    </row>
    <row r="96" spans="1:7" ht="80.099999999999994" customHeight="1" x14ac:dyDescent="0.3">
      <c r="A96" s="33">
        <v>89</v>
      </c>
      <c r="B96" s="17">
        <v>3264</v>
      </c>
      <c r="C96" s="17">
        <v>174</v>
      </c>
      <c r="D96" s="17" t="s">
        <v>66</v>
      </c>
      <c r="E96" s="17" t="s">
        <v>265</v>
      </c>
      <c r="F96" s="17" t="s">
        <v>302</v>
      </c>
      <c r="G96" s="41" t="s">
        <v>303</v>
      </c>
    </row>
    <row r="97" spans="1:61" ht="80.099999999999994" customHeight="1" x14ac:dyDescent="0.3">
      <c r="A97" s="33">
        <v>90</v>
      </c>
      <c r="B97" s="4">
        <v>3264</v>
      </c>
      <c r="C97" s="4">
        <v>190</v>
      </c>
      <c r="D97" s="4" t="s">
        <v>439</v>
      </c>
      <c r="E97" s="6" t="s">
        <v>277</v>
      </c>
      <c r="F97" s="6" t="s">
        <v>278</v>
      </c>
      <c r="G97" s="28" t="s">
        <v>279</v>
      </c>
    </row>
    <row r="98" spans="1:61" ht="80.099999999999994" customHeight="1" x14ac:dyDescent="0.3">
      <c r="A98" s="33">
        <v>91</v>
      </c>
      <c r="B98" s="4">
        <v>3264</v>
      </c>
      <c r="C98" s="4">
        <v>191</v>
      </c>
      <c r="D98" s="4" t="s">
        <v>18</v>
      </c>
      <c r="E98" s="8" t="s">
        <v>304</v>
      </c>
      <c r="F98" s="8" t="s">
        <v>305</v>
      </c>
      <c r="G98" s="28" t="s">
        <v>141</v>
      </c>
    </row>
    <row r="99" spans="1:61" ht="80.099999999999994" customHeight="1" x14ac:dyDescent="0.3">
      <c r="A99" s="33">
        <v>92</v>
      </c>
      <c r="B99" s="19">
        <v>3264</v>
      </c>
      <c r="C99" s="19">
        <v>192</v>
      </c>
      <c r="D99" s="88" t="s">
        <v>65</v>
      </c>
      <c r="E99" s="8" t="s">
        <v>372</v>
      </c>
      <c r="F99" s="8" t="s">
        <v>405</v>
      </c>
      <c r="G99" s="28" t="s">
        <v>405</v>
      </c>
    </row>
    <row r="100" spans="1:61" ht="80.099999999999994" customHeight="1" x14ac:dyDescent="0.3">
      <c r="A100" s="54" t="s">
        <v>522</v>
      </c>
      <c r="B100" s="19">
        <v>3264</v>
      </c>
      <c r="C100" s="19">
        <v>192</v>
      </c>
      <c r="D100" s="89" t="s">
        <v>521</v>
      </c>
      <c r="E100" s="8" t="s">
        <v>372</v>
      </c>
      <c r="F100" s="8" t="s">
        <v>405</v>
      </c>
      <c r="G100" s="28" t="s">
        <v>405</v>
      </c>
    </row>
    <row r="101" spans="1:61" ht="80.099999999999994" customHeight="1" x14ac:dyDescent="0.3">
      <c r="A101" s="33">
        <v>93</v>
      </c>
      <c r="B101" s="4">
        <v>3264</v>
      </c>
      <c r="C101" s="4">
        <v>196</v>
      </c>
      <c r="D101" s="4" t="s">
        <v>19</v>
      </c>
      <c r="E101" s="7" t="s">
        <v>295</v>
      </c>
      <c r="F101" s="7" t="s">
        <v>153</v>
      </c>
      <c r="G101" s="30" t="s">
        <v>154</v>
      </c>
    </row>
    <row r="102" spans="1:61" ht="80.099999999999994" customHeight="1" x14ac:dyDescent="0.3">
      <c r="A102" s="58" t="s">
        <v>449</v>
      </c>
      <c r="B102" s="4">
        <v>3264</v>
      </c>
      <c r="C102" s="4">
        <v>196</v>
      </c>
      <c r="D102" s="52" t="s">
        <v>407</v>
      </c>
      <c r="E102" s="7" t="s">
        <v>295</v>
      </c>
      <c r="F102" s="7" t="s">
        <v>408</v>
      </c>
      <c r="G102" s="30" t="s">
        <v>409</v>
      </c>
    </row>
    <row r="103" spans="1:61" ht="80.099999999999994" customHeight="1" x14ac:dyDescent="0.3">
      <c r="A103" s="58" t="s">
        <v>450</v>
      </c>
      <c r="B103" s="4">
        <v>3264</v>
      </c>
      <c r="C103" s="4">
        <v>196</v>
      </c>
      <c r="D103" s="52" t="s">
        <v>410</v>
      </c>
      <c r="E103" s="7" t="s">
        <v>295</v>
      </c>
      <c r="F103" s="7" t="s">
        <v>408</v>
      </c>
      <c r="G103" s="30" t="s">
        <v>409</v>
      </c>
    </row>
    <row r="104" spans="1:61" ht="80.099999999999994" customHeight="1" x14ac:dyDescent="0.3">
      <c r="A104" s="58" t="s">
        <v>451</v>
      </c>
      <c r="B104" s="4">
        <v>3264</v>
      </c>
      <c r="C104" s="4">
        <v>196</v>
      </c>
      <c r="D104" s="52" t="s">
        <v>411</v>
      </c>
      <c r="E104" s="7" t="s">
        <v>295</v>
      </c>
      <c r="F104" s="7" t="s">
        <v>412</v>
      </c>
      <c r="G104" s="30" t="s">
        <v>413</v>
      </c>
    </row>
    <row r="105" spans="1:61" ht="80.099999999999994" customHeight="1" x14ac:dyDescent="0.3">
      <c r="A105" s="58" t="s">
        <v>452</v>
      </c>
      <c r="B105" s="4">
        <v>3264</v>
      </c>
      <c r="C105" s="4">
        <v>196</v>
      </c>
      <c r="D105" s="52" t="s">
        <v>414</v>
      </c>
      <c r="E105" s="7" t="s">
        <v>295</v>
      </c>
      <c r="F105" s="7" t="s">
        <v>415</v>
      </c>
      <c r="G105" s="30" t="s">
        <v>416</v>
      </c>
    </row>
    <row r="106" spans="1:61" ht="80.099999999999994" customHeight="1" x14ac:dyDescent="0.3">
      <c r="A106" s="33">
        <v>94</v>
      </c>
      <c r="B106" s="52">
        <v>3264</v>
      </c>
      <c r="C106" s="52">
        <v>198</v>
      </c>
      <c r="D106" s="52" t="s">
        <v>382</v>
      </c>
      <c r="E106" s="7" t="s">
        <v>265</v>
      </c>
      <c r="F106" s="7" t="s">
        <v>62</v>
      </c>
      <c r="G106" s="30" t="s">
        <v>62</v>
      </c>
    </row>
    <row r="107" spans="1:61" ht="80.099999999999994" customHeight="1" x14ac:dyDescent="0.3">
      <c r="A107" s="33">
        <v>95</v>
      </c>
      <c r="B107" s="52">
        <v>3264</v>
      </c>
      <c r="C107" s="52">
        <v>201</v>
      </c>
      <c r="D107" s="52" t="s">
        <v>64</v>
      </c>
      <c r="E107" s="7" t="s">
        <v>371</v>
      </c>
      <c r="F107" s="7" t="s">
        <v>62</v>
      </c>
      <c r="G107" s="30" t="s">
        <v>62</v>
      </c>
    </row>
    <row r="108" spans="1:61" ht="80.099999999999994" customHeight="1" x14ac:dyDescent="0.3">
      <c r="A108" s="33">
        <v>96</v>
      </c>
      <c r="B108" s="52">
        <v>3264</v>
      </c>
      <c r="C108" s="52">
        <v>202</v>
      </c>
      <c r="D108" s="4" t="s">
        <v>515</v>
      </c>
      <c r="E108" s="7" t="s">
        <v>265</v>
      </c>
      <c r="F108" s="7" t="s">
        <v>173</v>
      </c>
      <c r="G108" s="30" t="s">
        <v>174</v>
      </c>
    </row>
    <row r="109" spans="1:61" ht="80.099999999999994" customHeight="1" x14ac:dyDescent="0.3">
      <c r="A109" s="33">
        <v>97</v>
      </c>
      <c r="B109" s="52">
        <v>3264</v>
      </c>
      <c r="C109" s="52">
        <v>205</v>
      </c>
      <c r="D109" s="52" t="s">
        <v>66</v>
      </c>
      <c r="E109" s="21" t="s">
        <v>369</v>
      </c>
      <c r="F109" s="21" t="s">
        <v>302</v>
      </c>
      <c r="G109" s="29" t="s">
        <v>303</v>
      </c>
    </row>
    <row r="110" spans="1:61" ht="80.099999999999994" customHeight="1" x14ac:dyDescent="0.3">
      <c r="A110" s="33">
        <v>98</v>
      </c>
      <c r="B110" s="19">
        <v>3274</v>
      </c>
      <c r="C110" s="19">
        <v>75</v>
      </c>
      <c r="D110" s="20" t="s">
        <v>24</v>
      </c>
      <c r="E110" s="22" t="s">
        <v>306</v>
      </c>
      <c r="F110" s="22" t="s">
        <v>307</v>
      </c>
      <c r="G110" s="28" t="s">
        <v>308</v>
      </c>
    </row>
    <row r="111" spans="1:61" ht="80.099999999999994" customHeight="1" x14ac:dyDescent="0.3">
      <c r="A111" s="33">
        <v>99</v>
      </c>
      <c r="B111" s="4">
        <v>3274</v>
      </c>
      <c r="C111" s="4">
        <v>76</v>
      </c>
      <c r="D111" s="4" t="s">
        <v>30</v>
      </c>
      <c r="E111" s="6" t="s">
        <v>309</v>
      </c>
      <c r="F111" s="6" t="s">
        <v>310</v>
      </c>
      <c r="G111" s="28" t="s">
        <v>311</v>
      </c>
    </row>
    <row r="112" spans="1:61" s="34" customFormat="1" ht="80.099999999999994" customHeight="1" x14ac:dyDescent="0.3">
      <c r="A112" s="33">
        <v>100</v>
      </c>
      <c r="B112" s="4">
        <v>3274</v>
      </c>
      <c r="C112" s="4">
        <v>77</v>
      </c>
      <c r="D112" s="4" t="s">
        <v>362</v>
      </c>
      <c r="E112" s="4" t="s">
        <v>312</v>
      </c>
      <c r="F112" s="4" t="s">
        <v>313</v>
      </c>
      <c r="G112" s="29" t="s">
        <v>314</v>
      </c>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row>
    <row r="113" spans="1:61" s="34" customFormat="1" ht="80.099999999999994" customHeight="1" x14ac:dyDescent="0.3">
      <c r="A113" s="33">
        <v>101</v>
      </c>
      <c r="B113" s="4">
        <v>3279</v>
      </c>
      <c r="C113" s="4">
        <v>43</v>
      </c>
      <c r="D113" s="4" t="s">
        <v>38</v>
      </c>
      <c r="E113" s="6" t="s">
        <v>315</v>
      </c>
      <c r="F113" s="6" t="s">
        <v>316</v>
      </c>
      <c r="G113" s="28" t="s">
        <v>317</v>
      </c>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row>
    <row r="114" spans="1:61" ht="80.099999999999994" customHeight="1" x14ac:dyDescent="0.3">
      <c r="A114" s="33">
        <v>102</v>
      </c>
      <c r="B114" s="4">
        <v>3279</v>
      </c>
      <c r="C114" s="4">
        <v>49</v>
      </c>
      <c r="D114" s="4" t="s">
        <v>417</v>
      </c>
      <c r="E114" s="4" t="s">
        <v>319</v>
      </c>
      <c r="F114" s="6" t="s">
        <v>418</v>
      </c>
      <c r="G114" s="28" t="s">
        <v>62</v>
      </c>
    </row>
    <row r="115" spans="1:61" ht="80.099999999999994" customHeight="1" x14ac:dyDescent="0.3">
      <c r="A115" s="33">
        <v>103</v>
      </c>
      <c r="B115" s="4">
        <v>3279</v>
      </c>
      <c r="C115" s="4">
        <v>50</v>
      </c>
      <c r="D115" s="16" t="s">
        <v>368</v>
      </c>
      <c r="E115" s="6" t="s">
        <v>320</v>
      </c>
      <c r="F115" s="6" t="s">
        <v>321</v>
      </c>
      <c r="G115" s="28" t="s">
        <v>322</v>
      </c>
    </row>
    <row r="116" spans="1:61" ht="80.099999999999994" customHeight="1" x14ac:dyDescent="0.3">
      <c r="A116" s="33">
        <v>104</v>
      </c>
      <c r="B116" s="4">
        <v>3279</v>
      </c>
      <c r="C116" s="4">
        <v>51</v>
      </c>
      <c r="D116" s="4" t="s">
        <v>33</v>
      </c>
      <c r="E116" s="6" t="s">
        <v>323</v>
      </c>
      <c r="F116" s="6" t="s">
        <v>324</v>
      </c>
      <c r="G116" s="28" t="s">
        <v>325</v>
      </c>
    </row>
    <row r="117" spans="1:61" ht="80.099999999999994" customHeight="1" x14ac:dyDescent="0.3">
      <c r="A117" s="33">
        <v>105</v>
      </c>
      <c r="B117" s="4">
        <v>3279</v>
      </c>
      <c r="C117" s="4">
        <v>58</v>
      </c>
      <c r="D117" s="4" t="s">
        <v>21</v>
      </c>
      <c r="E117" s="6" t="s">
        <v>318</v>
      </c>
      <c r="F117" s="6" t="s">
        <v>145</v>
      </c>
      <c r="G117" s="28" t="s">
        <v>146</v>
      </c>
    </row>
    <row r="118" spans="1:61" ht="80.099999999999994" customHeight="1" x14ac:dyDescent="0.3">
      <c r="A118" s="33">
        <v>106</v>
      </c>
      <c r="B118" s="4">
        <v>3279</v>
      </c>
      <c r="C118" s="4">
        <v>59</v>
      </c>
      <c r="D118" s="5" t="s">
        <v>68</v>
      </c>
      <c r="E118" s="6" t="s">
        <v>376</v>
      </c>
      <c r="F118" s="6" t="s">
        <v>326</v>
      </c>
      <c r="G118" s="28" t="s">
        <v>327</v>
      </c>
    </row>
    <row r="119" spans="1:61" ht="80.099999999999994" customHeight="1" x14ac:dyDescent="0.3">
      <c r="A119" s="33">
        <v>107</v>
      </c>
      <c r="B119" s="17">
        <v>3279</v>
      </c>
      <c r="C119" s="17">
        <v>62</v>
      </c>
      <c r="D119" s="9" t="s">
        <v>42</v>
      </c>
      <c r="E119" s="9" t="s">
        <v>519</v>
      </c>
      <c r="F119" s="9" t="s">
        <v>150</v>
      </c>
      <c r="G119" s="29" t="s">
        <v>171</v>
      </c>
    </row>
    <row r="120" spans="1:61" ht="80.099999999999994" customHeight="1" x14ac:dyDescent="0.3">
      <c r="A120" s="33">
        <v>108</v>
      </c>
      <c r="B120" s="4">
        <v>4886</v>
      </c>
      <c r="C120" s="4">
        <v>7</v>
      </c>
      <c r="D120" s="4" t="s">
        <v>81</v>
      </c>
      <c r="E120" s="6" t="s">
        <v>328</v>
      </c>
      <c r="F120" s="6" t="s">
        <v>283</v>
      </c>
      <c r="G120" s="28" t="s">
        <v>284</v>
      </c>
    </row>
    <row r="121" spans="1:61" ht="80.099999999999994" customHeight="1" x14ac:dyDescent="0.3">
      <c r="A121" s="33">
        <v>109</v>
      </c>
      <c r="B121" s="4">
        <v>4886</v>
      </c>
      <c r="C121" s="4">
        <v>8</v>
      </c>
      <c r="D121" s="4" t="s">
        <v>67</v>
      </c>
      <c r="E121" s="6" t="s">
        <v>329</v>
      </c>
      <c r="F121" s="6" t="s">
        <v>330</v>
      </c>
      <c r="G121" s="28" t="s">
        <v>331</v>
      </c>
    </row>
    <row r="122" spans="1:61" ht="80.099999999999994" customHeight="1" x14ac:dyDescent="0.3">
      <c r="A122" s="33">
        <v>110</v>
      </c>
      <c r="B122" s="19">
        <v>4886</v>
      </c>
      <c r="C122" s="19">
        <v>12</v>
      </c>
      <c r="D122" s="19" t="s">
        <v>58</v>
      </c>
      <c r="E122" s="22" t="s">
        <v>537</v>
      </c>
      <c r="F122" s="22" t="s">
        <v>307</v>
      </c>
      <c r="G122" s="28" t="s">
        <v>308</v>
      </c>
    </row>
    <row r="123" spans="1:61" ht="80.099999999999994" customHeight="1" x14ac:dyDescent="0.3">
      <c r="A123" s="33">
        <v>111</v>
      </c>
      <c r="B123" s="4">
        <v>4886</v>
      </c>
      <c r="C123" s="4">
        <v>13</v>
      </c>
      <c r="D123" s="4" t="s">
        <v>43</v>
      </c>
      <c r="E123" s="6" t="s">
        <v>538</v>
      </c>
      <c r="F123" s="6" t="s">
        <v>332</v>
      </c>
      <c r="G123" s="28" t="s">
        <v>333</v>
      </c>
    </row>
    <row r="124" spans="1:61" ht="80.099999999999994" customHeight="1" x14ac:dyDescent="0.3">
      <c r="A124" s="33">
        <v>112</v>
      </c>
      <c r="B124" s="4">
        <v>4886</v>
      </c>
      <c r="C124" s="4">
        <v>14</v>
      </c>
      <c r="D124" s="4" t="s">
        <v>518</v>
      </c>
      <c r="E124" s="4" t="s">
        <v>334</v>
      </c>
      <c r="F124" s="4" t="s">
        <v>395</v>
      </c>
      <c r="G124" s="29" t="s">
        <v>335</v>
      </c>
    </row>
    <row r="125" spans="1:61" ht="80.099999999999994" customHeight="1" x14ac:dyDescent="0.3">
      <c r="A125" s="33">
        <v>113</v>
      </c>
      <c r="B125" s="4">
        <v>4886</v>
      </c>
      <c r="C125" s="4">
        <v>15</v>
      </c>
      <c r="D125" s="4" t="s">
        <v>49</v>
      </c>
      <c r="E125" s="6" t="s">
        <v>336</v>
      </c>
      <c r="F125" s="6" t="s">
        <v>337</v>
      </c>
      <c r="G125" s="28" t="s">
        <v>338</v>
      </c>
    </row>
    <row r="126" spans="1:61" ht="80.099999999999994" customHeight="1" x14ac:dyDescent="0.3">
      <c r="A126" s="33">
        <v>114</v>
      </c>
      <c r="B126" s="4">
        <v>4886</v>
      </c>
      <c r="C126" s="4">
        <v>16</v>
      </c>
      <c r="D126" s="5" t="s">
        <v>508</v>
      </c>
      <c r="E126" s="6" t="s">
        <v>339</v>
      </c>
      <c r="F126" s="6" t="s">
        <v>340</v>
      </c>
      <c r="G126" s="28" t="s">
        <v>341</v>
      </c>
    </row>
    <row r="127" spans="1:61" ht="80.099999999999994" customHeight="1" x14ac:dyDescent="0.3">
      <c r="A127" s="33">
        <v>115</v>
      </c>
      <c r="B127" s="4">
        <v>4886</v>
      </c>
      <c r="C127" s="4">
        <v>17</v>
      </c>
      <c r="D127" s="4" t="s">
        <v>53</v>
      </c>
      <c r="E127" s="4" t="s">
        <v>342</v>
      </c>
      <c r="F127" s="4" t="s">
        <v>343</v>
      </c>
      <c r="G127" s="29" t="s">
        <v>344</v>
      </c>
    </row>
    <row r="128" spans="1:61" ht="80.099999999999994" customHeight="1" x14ac:dyDescent="0.3">
      <c r="A128" s="54" t="s">
        <v>456</v>
      </c>
      <c r="B128" s="4">
        <v>4886</v>
      </c>
      <c r="C128" s="4">
        <v>17</v>
      </c>
      <c r="D128" s="55" t="s">
        <v>454</v>
      </c>
      <c r="E128" s="4" t="s">
        <v>342</v>
      </c>
      <c r="F128" s="4" t="s">
        <v>455</v>
      </c>
      <c r="G128" s="29" t="s">
        <v>457</v>
      </c>
    </row>
    <row r="129" spans="1:59" ht="80.099999999999994" customHeight="1" x14ac:dyDescent="0.3">
      <c r="A129" s="33">
        <v>116</v>
      </c>
      <c r="B129" s="4">
        <v>4886</v>
      </c>
      <c r="C129" s="4">
        <v>27</v>
      </c>
      <c r="D129" s="4" t="s">
        <v>362</v>
      </c>
      <c r="E129" s="4" t="s">
        <v>348</v>
      </c>
      <c r="F129" s="4" t="s">
        <v>313</v>
      </c>
      <c r="G129" s="29" t="s">
        <v>314</v>
      </c>
    </row>
    <row r="130" spans="1:59" ht="80.099999999999994" customHeight="1" x14ac:dyDescent="0.3">
      <c r="A130" s="33">
        <v>117</v>
      </c>
      <c r="B130" s="4">
        <v>4886</v>
      </c>
      <c r="C130" s="4">
        <v>31</v>
      </c>
      <c r="D130" s="5" t="s">
        <v>41</v>
      </c>
      <c r="E130" s="4" t="s">
        <v>539</v>
      </c>
      <c r="F130" s="4" t="s">
        <v>349</v>
      </c>
      <c r="G130" s="29" t="s">
        <v>350</v>
      </c>
    </row>
    <row r="131" spans="1:59" ht="80.099999999999994" customHeight="1" x14ac:dyDescent="0.3">
      <c r="A131" s="33">
        <v>118</v>
      </c>
      <c r="B131" s="4">
        <v>4886</v>
      </c>
      <c r="C131" s="4">
        <v>35</v>
      </c>
      <c r="D131" s="4" t="s">
        <v>54</v>
      </c>
      <c r="E131" s="4" t="s">
        <v>345</v>
      </c>
      <c r="F131" s="4" t="s">
        <v>346</v>
      </c>
      <c r="G131" s="29" t="s">
        <v>347</v>
      </c>
    </row>
    <row r="132" spans="1:59" ht="80.099999999999994" customHeight="1" x14ac:dyDescent="0.3">
      <c r="A132" s="33">
        <v>119</v>
      </c>
      <c r="B132" s="4">
        <v>4887</v>
      </c>
      <c r="C132" s="4">
        <v>3</v>
      </c>
      <c r="D132" s="4" t="s">
        <v>440</v>
      </c>
      <c r="E132" s="6" t="s">
        <v>351</v>
      </c>
      <c r="F132" s="6" t="s">
        <v>62</v>
      </c>
      <c r="G132" s="28" t="s">
        <v>352</v>
      </c>
    </row>
    <row r="133" spans="1:59" ht="80.099999999999994" customHeight="1" x14ac:dyDescent="0.3">
      <c r="A133" s="33">
        <v>120</v>
      </c>
      <c r="B133" s="4">
        <v>4887</v>
      </c>
      <c r="C133" s="4">
        <v>4</v>
      </c>
      <c r="D133" s="5" t="s">
        <v>28</v>
      </c>
      <c r="E133" s="6" t="s">
        <v>353</v>
      </c>
      <c r="F133" s="6" t="s">
        <v>354</v>
      </c>
      <c r="G133" s="28" t="s">
        <v>355</v>
      </c>
    </row>
    <row r="134" spans="1:59" s="34" customFormat="1" ht="80.099999999999994" customHeight="1" x14ac:dyDescent="0.3">
      <c r="A134" s="33">
        <v>121</v>
      </c>
      <c r="B134" s="4">
        <v>4887</v>
      </c>
      <c r="C134" s="4">
        <v>5</v>
      </c>
      <c r="D134" s="4" t="s">
        <v>546</v>
      </c>
      <c r="E134" s="8" t="s">
        <v>356</v>
      </c>
      <c r="F134" s="8" t="s">
        <v>547</v>
      </c>
      <c r="G134" s="28" t="s">
        <v>548</v>
      </c>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row>
    <row r="135" spans="1:59" ht="80.099999999999994" customHeight="1" x14ac:dyDescent="0.3">
      <c r="A135" s="33">
        <v>122</v>
      </c>
      <c r="B135" s="4">
        <v>4887</v>
      </c>
      <c r="C135" s="4">
        <v>6</v>
      </c>
      <c r="D135" s="4" t="s">
        <v>48</v>
      </c>
      <c r="E135" s="8" t="s">
        <v>356</v>
      </c>
      <c r="F135" s="8" t="s">
        <v>357</v>
      </c>
      <c r="G135" s="28" t="s">
        <v>358</v>
      </c>
    </row>
    <row r="136" spans="1:59" ht="80.099999999999994" customHeight="1" x14ac:dyDescent="0.3">
      <c r="A136" s="33">
        <v>123</v>
      </c>
      <c r="B136" s="9">
        <v>4887</v>
      </c>
      <c r="C136" s="9">
        <v>8</v>
      </c>
      <c r="D136" s="9" t="s">
        <v>47</v>
      </c>
      <c r="E136" s="9" t="s">
        <v>540</v>
      </c>
      <c r="F136" s="9" t="s">
        <v>359</v>
      </c>
      <c r="G136" s="29" t="s">
        <v>360</v>
      </c>
    </row>
    <row r="137" spans="1:59" ht="80.099999999999994" customHeight="1" x14ac:dyDescent="0.3">
      <c r="A137" s="54" t="s">
        <v>453</v>
      </c>
      <c r="B137" s="9">
        <v>4887</v>
      </c>
      <c r="C137" s="9">
        <v>8</v>
      </c>
      <c r="D137" s="9" t="s">
        <v>448</v>
      </c>
      <c r="E137" s="9" t="s">
        <v>540</v>
      </c>
      <c r="F137" s="9" t="s">
        <v>445</v>
      </c>
      <c r="G137" s="29" t="s">
        <v>360</v>
      </c>
    </row>
    <row r="138" spans="1:59" ht="80.099999999999994" customHeight="1" x14ac:dyDescent="0.3">
      <c r="A138" s="54">
        <v>124</v>
      </c>
      <c r="B138" s="55" t="s">
        <v>62</v>
      </c>
      <c r="C138" s="55" t="s">
        <v>62</v>
      </c>
      <c r="D138" s="79" t="s">
        <v>468</v>
      </c>
      <c r="E138" s="9" t="s">
        <v>265</v>
      </c>
      <c r="F138" s="9" t="s">
        <v>497</v>
      </c>
      <c r="G138" s="29" t="s">
        <v>498</v>
      </c>
    </row>
    <row r="139" spans="1:59" ht="80.099999999999994" customHeight="1" x14ac:dyDescent="0.3">
      <c r="A139" s="54">
        <v>125</v>
      </c>
      <c r="B139" s="55" t="s">
        <v>62</v>
      </c>
      <c r="C139" s="55" t="s">
        <v>62</v>
      </c>
      <c r="D139" s="79" t="s">
        <v>477</v>
      </c>
      <c r="E139" s="9" t="s">
        <v>265</v>
      </c>
      <c r="F139" s="9" t="s">
        <v>499</v>
      </c>
      <c r="G139" s="29" t="s">
        <v>500</v>
      </c>
    </row>
    <row r="140" spans="1:59" ht="80.099999999999994" customHeight="1" x14ac:dyDescent="0.3">
      <c r="A140" s="54">
        <v>126</v>
      </c>
      <c r="B140" s="55" t="s">
        <v>62</v>
      </c>
      <c r="C140" s="55" t="s">
        <v>62</v>
      </c>
      <c r="D140" s="79" t="s">
        <v>484</v>
      </c>
      <c r="E140" s="9" t="s">
        <v>265</v>
      </c>
      <c r="F140" s="9" t="s">
        <v>501</v>
      </c>
      <c r="G140" s="29" t="s">
        <v>488</v>
      </c>
    </row>
    <row r="141" spans="1:59" ht="80.099999999999994" customHeight="1" x14ac:dyDescent="0.3">
      <c r="A141" s="54">
        <v>127</v>
      </c>
      <c r="B141" s="55" t="s">
        <v>62</v>
      </c>
      <c r="C141" s="55" t="s">
        <v>62</v>
      </c>
      <c r="D141" s="79" t="s">
        <v>490</v>
      </c>
      <c r="E141" s="9" t="s">
        <v>265</v>
      </c>
      <c r="F141" s="9" t="s">
        <v>502</v>
      </c>
      <c r="G141" s="29" t="s">
        <v>503</v>
      </c>
    </row>
    <row r="142" spans="1:59" ht="80.099999999999994" customHeight="1" x14ac:dyDescent="0.3">
      <c r="A142" s="54">
        <v>128</v>
      </c>
      <c r="B142" s="55" t="s">
        <v>62</v>
      </c>
      <c r="C142" s="55" t="s">
        <v>62</v>
      </c>
      <c r="D142" s="80" t="s">
        <v>54</v>
      </c>
      <c r="E142" s="9" t="s">
        <v>265</v>
      </c>
      <c r="F142" s="9" t="s">
        <v>504</v>
      </c>
      <c r="G142" s="29" t="s">
        <v>505</v>
      </c>
    </row>
    <row r="143" spans="1:59" ht="80.099999999999994" customHeight="1" x14ac:dyDescent="0.3">
      <c r="A143" s="54">
        <v>129</v>
      </c>
      <c r="B143" s="55" t="s">
        <v>62</v>
      </c>
      <c r="C143" s="55" t="s">
        <v>62</v>
      </c>
      <c r="D143" s="80" t="s">
        <v>375</v>
      </c>
      <c r="E143" s="9" t="s">
        <v>265</v>
      </c>
      <c r="F143" s="9" t="s">
        <v>62</v>
      </c>
      <c r="G143" s="29" t="s">
        <v>62</v>
      </c>
    </row>
    <row r="144" spans="1:59" ht="80.099999999999994" customHeight="1" x14ac:dyDescent="0.3">
      <c r="A144" s="54">
        <v>130</v>
      </c>
      <c r="B144" s="55" t="s">
        <v>62</v>
      </c>
      <c r="C144" s="55" t="s">
        <v>62</v>
      </c>
      <c r="D144" s="12" t="s">
        <v>509</v>
      </c>
      <c r="E144" s="17" t="s">
        <v>265</v>
      </c>
      <c r="F144" s="17" t="s">
        <v>510</v>
      </c>
      <c r="G144" s="44" t="s">
        <v>62</v>
      </c>
    </row>
    <row r="145" spans="1:7" s="37" customFormat="1" ht="65.099999999999994" customHeight="1" x14ac:dyDescent="0.3">
      <c r="A145" s="45"/>
      <c r="B145" s="46"/>
      <c r="C145" s="46"/>
      <c r="D145" s="47"/>
      <c r="E145" s="46"/>
      <c r="F145" s="46"/>
      <c r="G145" s="48"/>
    </row>
    <row r="146" spans="1:7" s="36" customFormat="1" ht="93.6" customHeight="1" x14ac:dyDescent="0.3">
      <c r="A146" s="33">
        <v>1</v>
      </c>
      <c r="B146" s="21">
        <v>103</v>
      </c>
      <c r="C146" s="21">
        <v>7</v>
      </c>
      <c r="D146" s="12" t="s">
        <v>363</v>
      </c>
      <c r="E146" s="21" t="s">
        <v>383</v>
      </c>
      <c r="F146" s="21" t="s">
        <v>62</v>
      </c>
      <c r="G146" s="38" t="s">
        <v>364</v>
      </c>
    </row>
    <row r="148" spans="1:7" ht="18" x14ac:dyDescent="0.3">
      <c r="B148" s="92" t="s">
        <v>552</v>
      </c>
      <c r="C148" s="92"/>
      <c r="D148" s="92"/>
      <c r="E148" s="23"/>
      <c r="F148" s="23"/>
      <c r="G148" s="23"/>
    </row>
    <row r="149" spans="1:7" ht="18" x14ac:dyDescent="0.3">
      <c r="B149" s="92"/>
      <c r="C149" s="92"/>
      <c r="D149" s="92"/>
      <c r="E149" s="23"/>
      <c r="F149" s="23"/>
      <c r="G149" s="23"/>
    </row>
    <row r="150" spans="1:7" ht="18" x14ac:dyDescent="0.3">
      <c r="B150" s="92"/>
      <c r="C150" s="92"/>
      <c r="D150" s="92"/>
      <c r="E150" s="23"/>
      <c r="F150" s="23"/>
      <c r="G150" s="23"/>
    </row>
    <row r="151" spans="1:7" ht="18" x14ac:dyDescent="0.3">
      <c r="B151" s="92"/>
      <c r="C151" s="92"/>
      <c r="D151" s="92"/>
      <c r="E151" s="23"/>
      <c r="F151" s="23"/>
      <c r="G151" s="23"/>
    </row>
    <row r="152" spans="1:7" x14ac:dyDescent="0.3">
      <c r="B152" s="2"/>
      <c r="C152" s="2"/>
      <c r="D152" s="2"/>
    </row>
    <row r="153" spans="1:7" ht="15" thickBot="1" x14ac:dyDescent="0.35">
      <c r="B153" s="2"/>
      <c r="C153" s="2"/>
      <c r="D153" s="2"/>
    </row>
    <row r="154" spans="1:7" ht="15" customHeight="1" x14ac:dyDescent="0.3">
      <c r="B154" s="2"/>
      <c r="C154" s="2"/>
      <c r="D154" s="91"/>
    </row>
    <row r="155" spans="1:7" ht="15" x14ac:dyDescent="0.3">
      <c r="B155" s="2"/>
      <c r="C155" s="2"/>
      <c r="D155" s="24" t="s">
        <v>87</v>
      </c>
    </row>
    <row r="156" spans="1:7" ht="40.049999999999997" customHeight="1" x14ac:dyDescent="0.3">
      <c r="D156" s="25" t="s">
        <v>85</v>
      </c>
    </row>
    <row r="157" spans="1:7" ht="40.049999999999997" customHeight="1" x14ac:dyDescent="0.3">
      <c r="B157" s="2"/>
      <c r="C157" s="2"/>
      <c r="D157" s="25" t="s">
        <v>91</v>
      </c>
    </row>
    <row r="158" spans="1:7" ht="40.049999999999997" customHeight="1" x14ac:dyDescent="0.3">
      <c r="B158" s="2"/>
      <c r="C158" s="2"/>
      <c r="D158" s="25" t="s">
        <v>93</v>
      </c>
    </row>
    <row r="159" spans="1:7" ht="40.049999999999997" customHeight="1" x14ac:dyDescent="0.3">
      <c r="B159" s="2"/>
      <c r="C159" s="2"/>
      <c r="D159" s="25" t="s">
        <v>95</v>
      </c>
    </row>
    <row r="160" spans="1:7" ht="40.049999999999997" customHeight="1" x14ac:dyDescent="0.3">
      <c r="D160" s="25" t="s">
        <v>97</v>
      </c>
    </row>
    <row r="161" spans="4:4" ht="40.049999999999997" customHeight="1" x14ac:dyDescent="0.3">
      <c r="D161" s="25" t="s">
        <v>99</v>
      </c>
    </row>
    <row r="162" spans="4:4" ht="40.049999999999997" customHeight="1" x14ac:dyDescent="0.3">
      <c r="D162" s="25" t="s">
        <v>101</v>
      </c>
    </row>
    <row r="163" spans="4:4" ht="40.049999999999997" customHeight="1" x14ac:dyDescent="0.3">
      <c r="D163" s="25" t="s">
        <v>103</v>
      </c>
    </row>
    <row r="164" spans="4:4" ht="40.049999999999997" customHeight="1" x14ac:dyDescent="0.3">
      <c r="D164" s="25" t="s">
        <v>105</v>
      </c>
    </row>
    <row r="165" spans="4:4" ht="40.049999999999997" customHeight="1" x14ac:dyDescent="0.3">
      <c r="D165" s="25" t="s">
        <v>107</v>
      </c>
    </row>
    <row r="166" spans="4:4" ht="40.049999999999997" customHeight="1" x14ac:dyDescent="0.3">
      <c r="D166" s="25" t="s">
        <v>109</v>
      </c>
    </row>
    <row r="167" spans="4:4" ht="40.049999999999997" customHeight="1" x14ac:dyDescent="0.3">
      <c r="D167" s="25" t="s">
        <v>111</v>
      </c>
    </row>
    <row r="168" spans="4:4" ht="40.049999999999997" customHeight="1" x14ac:dyDescent="0.3">
      <c r="D168" s="25" t="s">
        <v>113</v>
      </c>
    </row>
    <row r="169" spans="4:4" ht="40.049999999999997" customHeight="1" x14ac:dyDescent="0.3">
      <c r="D169" s="25" t="s">
        <v>390</v>
      </c>
    </row>
    <row r="170" spans="4:4" ht="40.049999999999997" customHeight="1" x14ac:dyDescent="0.3">
      <c r="D170" s="25" t="s">
        <v>421</v>
      </c>
    </row>
    <row r="171" spans="4:4" ht="40.049999999999997" customHeight="1" x14ac:dyDescent="0.3">
      <c r="D171" s="25" t="s">
        <v>543</v>
      </c>
    </row>
    <row r="172" spans="4:4" ht="40.049999999999997" customHeight="1" x14ac:dyDescent="0.3">
      <c r="D172" s="26" t="s">
        <v>116</v>
      </c>
    </row>
    <row r="173" spans="4:4" ht="40.049999999999997" customHeight="1" x14ac:dyDescent="0.3">
      <c r="D173" s="26" t="s">
        <v>124</v>
      </c>
    </row>
    <row r="174" spans="4:4" ht="40.049999999999997" customHeight="1" x14ac:dyDescent="0.3">
      <c r="D174" s="25" t="s">
        <v>125</v>
      </c>
    </row>
    <row r="175" spans="4:4" ht="40.049999999999997" customHeight="1" x14ac:dyDescent="0.3">
      <c r="D175" s="26" t="s">
        <v>120</v>
      </c>
    </row>
    <row r="176" spans="4:4" ht="40.049999999999997" customHeight="1" x14ac:dyDescent="0.3">
      <c r="D176" s="26" t="s">
        <v>126</v>
      </c>
    </row>
    <row r="177" spans="4:4" ht="40.049999999999997" customHeight="1" x14ac:dyDescent="0.3">
      <c r="D177" s="26" t="s">
        <v>423</v>
      </c>
    </row>
    <row r="178" spans="4:4" ht="40.049999999999997" customHeight="1" x14ac:dyDescent="0.3">
      <c r="D178" s="26" t="s">
        <v>127</v>
      </c>
    </row>
    <row r="179" spans="4:4" ht="40.049999999999997" customHeight="1" x14ac:dyDescent="0.3">
      <c r="D179" s="78" t="s">
        <v>506</v>
      </c>
    </row>
    <row r="180" spans="4:4" ht="40.049999999999997" customHeight="1" x14ac:dyDescent="0.3">
      <c r="D180" s="56" t="s">
        <v>434</v>
      </c>
    </row>
    <row r="181" spans="4:4" ht="40.049999999999997" customHeight="1" x14ac:dyDescent="0.3">
      <c r="D181" s="42" t="s">
        <v>396</v>
      </c>
    </row>
    <row r="182" spans="4:4" ht="40.049999999999997" customHeight="1" x14ac:dyDescent="0.3">
      <c r="D182" s="42" t="s">
        <v>447</v>
      </c>
    </row>
    <row r="183" spans="4:4" ht="40.049999999999997" customHeight="1" thickBot="1" x14ac:dyDescent="0.35">
      <c r="D183" s="27" t="s">
        <v>62</v>
      </c>
    </row>
    <row r="184" spans="4:4" ht="15" x14ac:dyDescent="0.3">
      <c r="D184" s="85" t="s">
        <v>129</v>
      </c>
    </row>
  </sheetData>
  <autoFilter ref="E6:G144" xr:uid="{00000000-0009-0000-0000-000000000000}"/>
  <mergeCells count="3">
    <mergeCell ref="B148:D151"/>
    <mergeCell ref="C1:E5"/>
    <mergeCell ref="A1:B5"/>
  </mergeCells>
  <phoneticPr fontId="28" type="noConversion"/>
  <dataValidations xWindow="1342" yWindow="708" count="1">
    <dataValidation allowBlank="1" showInputMessage="1" showErrorMessage="1" errorTitle="Tarih Verisi" error="00.00.0000 formatında veri giriniz.Örneğin; 01.01.2015 gibi." promptTitle="Tarih Verisi" prompt="00.00.0000 formatında veri giriniz.Örneğin; 01.01.2015 gibi." sqref="G77:G78 G80 D126 D116 D13 D24 D67 D95 D15 D70 D10 G144:G145 G134 D7:D8 D35 D26 D21 D134 D135:G135 D133:G133" xr:uid="{00000000-0002-0000-0000-000000000000}"/>
  </dataValidations>
  <hyperlinks>
    <hyperlink ref="G8" r:id="rId1" xr:uid="{00000000-0004-0000-0000-000000000000}"/>
    <hyperlink ref="G10" r:id="rId2" xr:uid="{00000000-0004-0000-0000-000001000000}"/>
    <hyperlink ref="G11" r:id="rId3" xr:uid="{00000000-0004-0000-0000-000002000000}"/>
    <hyperlink ref="G12" r:id="rId4" xr:uid="{00000000-0004-0000-0000-000003000000}"/>
    <hyperlink ref="G13" r:id="rId5" xr:uid="{00000000-0004-0000-0000-000004000000}"/>
    <hyperlink ref="G14" r:id="rId6" xr:uid="{00000000-0004-0000-0000-000005000000}"/>
    <hyperlink ref="G19" r:id="rId7" xr:uid="{00000000-0004-0000-0000-000006000000}"/>
    <hyperlink ref="G20" r:id="rId8" xr:uid="{00000000-0004-0000-0000-000007000000}"/>
    <hyperlink ref="G21" r:id="rId9" xr:uid="{00000000-0004-0000-0000-000008000000}"/>
    <hyperlink ref="G22" r:id="rId10" xr:uid="{00000000-0004-0000-0000-000009000000}"/>
    <hyperlink ref="G18" r:id="rId11" xr:uid="{00000000-0004-0000-0000-00000A000000}"/>
    <hyperlink ref="G23" r:id="rId12" xr:uid="{00000000-0004-0000-0000-00000B000000}"/>
    <hyperlink ref="G49" r:id="rId13" xr:uid="{00000000-0004-0000-0000-00000C000000}"/>
    <hyperlink ref="G83" r:id="rId14" xr:uid="{00000000-0004-0000-0000-00000D000000}"/>
    <hyperlink ref="G87" r:id="rId15" xr:uid="{00000000-0004-0000-0000-00000E000000}"/>
    <hyperlink ref="G90" r:id="rId16" xr:uid="{00000000-0004-0000-0000-00000F000000}"/>
    <hyperlink ref="G92" r:id="rId17" xr:uid="{00000000-0004-0000-0000-000010000000}"/>
    <hyperlink ref="G24" r:id="rId18" xr:uid="{00000000-0004-0000-0000-000011000000}"/>
    <hyperlink ref="G27" r:id="rId19" xr:uid="{00000000-0004-0000-0000-000012000000}"/>
    <hyperlink ref="G33" r:id="rId20" xr:uid="{00000000-0004-0000-0000-000013000000}"/>
    <hyperlink ref="G25" r:id="rId21" xr:uid="{00000000-0004-0000-0000-000014000000}"/>
    <hyperlink ref="G26" r:id="rId22" xr:uid="{00000000-0004-0000-0000-000015000000}"/>
    <hyperlink ref="G28" r:id="rId23" xr:uid="{00000000-0004-0000-0000-000016000000}"/>
    <hyperlink ref="G30" r:id="rId24" xr:uid="{00000000-0004-0000-0000-000017000000}"/>
    <hyperlink ref="G42" r:id="rId25" xr:uid="{00000000-0004-0000-0000-000018000000}"/>
    <hyperlink ref="G29" r:id="rId26" xr:uid="{00000000-0004-0000-0000-000019000000}"/>
    <hyperlink ref="G31" r:id="rId27" xr:uid="{00000000-0004-0000-0000-00001A000000}"/>
    <hyperlink ref="G34" r:id="rId28" xr:uid="{00000000-0004-0000-0000-00001B000000}"/>
    <hyperlink ref="G35" r:id="rId29" xr:uid="{00000000-0004-0000-0000-00001C000000}"/>
    <hyperlink ref="G36" r:id="rId30" xr:uid="{00000000-0004-0000-0000-00001D000000}"/>
    <hyperlink ref="G38" r:id="rId31" xr:uid="{00000000-0004-0000-0000-00001E000000}"/>
    <hyperlink ref="G39" r:id="rId32" xr:uid="{00000000-0004-0000-0000-00001F000000}"/>
    <hyperlink ref="G40" r:id="rId33" xr:uid="{00000000-0004-0000-0000-000020000000}"/>
    <hyperlink ref="G41" r:id="rId34" xr:uid="{00000000-0004-0000-0000-000021000000}"/>
    <hyperlink ref="G43" r:id="rId35" xr:uid="{00000000-0004-0000-0000-000022000000}"/>
    <hyperlink ref="G45" r:id="rId36" xr:uid="{00000000-0004-0000-0000-000023000000}"/>
    <hyperlink ref="G48" r:id="rId37" xr:uid="{00000000-0004-0000-0000-000024000000}"/>
    <hyperlink ref="G50" r:id="rId38" display="meksel46@hotmail.com" xr:uid="{00000000-0004-0000-0000-000025000000}"/>
    <hyperlink ref="G51" r:id="rId39" xr:uid="{00000000-0004-0000-0000-000026000000}"/>
    <hyperlink ref="G52" r:id="rId40" xr:uid="{00000000-0004-0000-0000-000027000000}"/>
    <hyperlink ref="G53" r:id="rId41" xr:uid="{00000000-0004-0000-0000-000028000000}"/>
    <hyperlink ref="G54" r:id="rId42" xr:uid="{00000000-0004-0000-0000-000029000000}"/>
    <hyperlink ref="G56" r:id="rId43" xr:uid="{00000000-0004-0000-0000-00002A000000}"/>
    <hyperlink ref="G57" r:id="rId44" xr:uid="{00000000-0004-0000-0000-00002B000000}"/>
    <hyperlink ref="G58" r:id="rId45" xr:uid="{00000000-0004-0000-0000-00002C000000}"/>
    <hyperlink ref="G59" r:id="rId46" xr:uid="{00000000-0004-0000-0000-00002D000000}"/>
    <hyperlink ref="G60" r:id="rId47" xr:uid="{00000000-0004-0000-0000-00002E000000}"/>
    <hyperlink ref="G61" r:id="rId48" xr:uid="{00000000-0004-0000-0000-00002F000000}"/>
    <hyperlink ref="G62" r:id="rId49" xr:uid="{00000000-0004-0000-0000-000030000000}"/>
    <hyperlink ref="G64" r:id="rId50" xr:uid="{00000000-0004-0000-0000-000031000000}"/>
    <hyperlink ref="G66" r:id="rId51" xr:uid="{00000000-0004-0000-0000-000032000000}"/>
    <hyperlink ref="G67" r:id="rId52" xr:uid="{00000000-0004-0000-0000-000033000000}"/>
    <hyperlink ref="G69" r:id="rId53" xr:uid="{00000000-0004-0000-0000-000034000000}"/>
    <hyperlink ref="G70" r:id="rId54" xr:uid="{00000000-0004-0000-0000-000035000000}"/>
    <hyperlink ref="G73" r:id="rId55" xr:uid="{00000000-0004-0000-0000-000036000000}"/>
    <hyperlink ref="G81" r:id="rId56" xr:uid="{00000000-0004-0000-0000-000037000000}"/>
    <hyperlink ref="G82" r:id="rId57" xr:uid="{00000000-0004-0000-0000-000038000000}"/>
    <hyperlink ref="G84" r:id="rId58" xr:uid="{00000000-0004-0000-0000-000039000000}"/>
    <hyperlink ref="G85" r:id="rId59" xr:uid="{00000000-0004-0000-0000-00003A000000}"/>
    <hyperlink ref="G86" r:id="rId60" display="info@germiyanseramik.com" xr:uid="{00000000-0004-0000-0000-00003B000000}"/>
    <hyperlink ref="G88" r:id="rId61" xr:uid="{00000000-0004-0000-0000-00003C000000}"/>
    <hyperlink ref="G89" r:id="rId62" xr:uid="{00000000-0004-0000-0000-00003D000000}"/>
    <hyperlink ref="G91" r:id="rId63" xr:uid="{00000000-0004-0000-0000-00003E000000}"/>
    <hyperlink ref="G94" r:id="rId64" xr:uid="{00000000-0004-0000-0000-00003F000000}"/>
    <hyperlink ref="G95" r:id="rId65" xr:uid="{00000000-0004-0000-0000-000040000000}"/>
    <hyperlink ref="G96" r:id="rId66" xr:uid="{00000000-0004-0000-0000-000041000000}"/>
    <hyperlink ref="G99" r:id="rId67" display="info@tuluporselen.com.tr" xr:uid="{00000000-0004-0000-0000-000042000000}"/>
    <hyperlink ref="G122" r:id="rId68" xr:uid="{00000000-0004-0000-0000-000043000000}"/>
    <hyperlink ref="G123" r:id="rId69" xr:uid="{00000000-0004-0000-0000-000044000000}"/>
    <hyperlink ref="G124" r:id="rId70" xr:uid="{00000000-0004-0000-0000-000045000000}"/>
    <hyperlink ref="G125" r:id="rId71" xr:uid="{00000000-0004-0000-0000-000046000000}"/>
    <hyperlink ref="G126" r:id="rId72" xr:uid="{00000000-0004-0000-0000-000047000000}"/>
    <hyperlink ref="G127" r:id="rId73" xr:uid="{00000000-0004-0000-0000-000048000000}"/>
    <hyperlink ref="G129" r:id="rId74" xr:uid="{00000000-0004-0000-0000-000049000000}"/>
    <hyperlink ref="G130" r:id="rId75" xr:uid="{00000000-0004-0000-0000-00004A000000}"/>
    <hyperlink ref="G132" r:id="rId76" xr:uid="{00000000-0004-0000-0000-00004B000000}"/>
    <hyperlink ref="G133" r:id="rId77" xr:uid="{00000000-0004-0000-0000-00004C000000}"/>
    <hyperlink ref="G135" r:id="rId78" xr:uid="{00000000-0004-0000-0000-00004D000000}"/>
    <hyperlink ref="G136" r:id="rId79" xr:uid="{00000000-0004-0000-0000-00004E000000}"/>
    <hyperlink ref="G76" r:id="rId80" xr:uid="{00000000-0004-0000-0000-00004F000000}"/>
    <hyperlink ref="G74" r:id="rId81" xr:uid="{00000000-0004-0000-0000-000050000000}"/>
    <hyperlink ref="G46" r:id="rId82" xr:uid="{00000000-0004-0000-0000-000051000000}"/>
    <hyperlink ref="G146" r:id="rId83" display="mailto:elfaltd@hotmail.com" xr:uid="{00000000-0004-0000-0000-000052000000}"/>
    <hyperlink ref="G93" r:id="rId84" display="eticaret@gezer.com" xr:uid="{00000000-0004-0000-0000-000053000000}"/>
    <hyperlink ref="G37" r:id="rId85" xr:uid="{00000000-0004-0000-0000-000054000000}"/>
    <hyperlink ref="G63" r:id="rId86" xr:uid="{00000000-0004-0000-0000-000055000000}"/>
    <hyperlink ref="G44" r:id="rId87" xr:uid="{00000000-0004-0000-0000-000056000000}"/>
    <hyperlink ref="G97" r:id="rId88" xr:uid="{00000000-0004-0000-0000-000057000000}"/>
    <hyperlink ref="G98" r:id="rId89" xr:uid="{00000000-0004-0000-0000-000058000000}"/>
    <hyperlink ref="G77" r:id="rId90" xr:uid="{00000000-0004-0000-0000-000059000000}"/>
    <hyperlink ref="G78" r:id="rId91" xr:uid="{00000000-0004-0000-0000-00005A000000}"/>
    <hyperlink ref="G101" r:id="rId92" xr:uid="{00000000-0004-0000-0000-00005B000000}"/>
    <hyperlink ref="G102" r:id="rId93" xr:uid="{00000000-0004-0000-0000-00005C000000}"/>
    <hyperlink ref="G103" r:id="rId94" xr:uid="{00000000-0004-0000-0000-00005D000000}"/>
    <hyperlink ref="G104" r:id="rId95" xr:uid="{00000000-0004-0000-0000-00005E000000}"/>
    <hyperlink ref="G105" r:id="rId96" xr:uid="{00000000-0004-0000-0000-00005F000000}"/>
    <hyperlink ref="G131" r:id="rId97" xr:uid="{00000000-0004-0000-0000-000060000000}"/>
    <hyperlink ref="G79" r:id="rId98" xr:uid="{00000000-0004-0000-0000-000061000000}"/>
    <hyperlink ref="G117" r:id="rId99" xr:uid="{00000000-0004-0000-0000-000062000000}"/>
    <hyperlink ref="G118" r:id="rId100" xr:uid="{00000000-0004-0000-0000-000063000000}"/>
    <hyperlink ref="G116" r:id="rId101" xr:uid="{00000000-0004-0000-0000-000064000000}"/>
    <hyperlink ref="G115" r:id="rId102" xr:uid="{00000000-0004-0000-0000-000065000000}"/>
    <hyperlink ref="G114" r:id="rId103" display="askimseramik@gmail.com" xr:uid="{00000000-0004-0000-0000-000066000000}"/>
    <hyperlink ref="G113" r:id="rId104" xr:uid="{00000000-0004-0000-0000-000067000000}"/>
    <hyperlink ref="G121" r:id="rId105" xr:uid="{00000000-0004-0000-0000-000068000000}"/>
    <hyperlink ref="G120" r:id="rId106" xr:uid="{00000000-0004-0000-0000-000069000000}"/>
    <hyperlink ref="G112" r:id="rId107" xr:uid="{00000000-0004-0000-0000-00006A000000}"/>
    <hyperlink ref="G111" r:id="rId108" xr:uid="{00000000-0004-0000-0000-00006B000000}"/>
    <hyperlink ref="G110" r:id="rId109" xr:uid="{00000000-0004-0000-0000-00006C000000}"/>
    <hyperlink ref="G109" r:id="rId110" xr:uid="{00000000-0004-0000-0000-00006D000000}"/>
    <hyperlink ref="G7" r:id="rId111" xr:uid="{00000000-0004-0000-0000-00006F000000}"/>
    <hyperlink ref="G137" r:id="rId112" xr:uid="{00000000-0004-0000-0000-000070000000}"/>
    <hyperlink ref="G128" r:id="rId113" xr:uid="{00000000-0004-0000-0000-000071000000}"/>
    <hyperlink ref="G47" r:id="rId114" xr:uid="{00000000-0004-0000-0000-000072000000}"/>
    <hyperlink ref="G32" r:id="rId115" xr:uid="{00000000-0004-0000-0000-000073000000}"/>
    <hyperlink ref="G138" r:id="rId116" xr:uid="{00000000-0004-0000-0000-000074000000}"/>
    <hyperlink ref="G139" r:id="rId117" xr:uid="{00000000-0004-0000-0000-000075000000}"/>
    <hyperlink ref="G140" r:id="rId118" xr:uid="{00000000-0004-0000-0000-000076000000}"/>
    <hyperlink ref="G141" r:id="rId119" xr:uid="{00000000-0004-0000-0000-000077000000}"/>
    <hyperlink ref="G142" r:id="rId120" xr:uid="{00000000-0004-0000-0000-000078000000}"/>
    <hyperlink ref="G16" r:id="rId121" xr:uid="{00000000-0004-0000-0000-000079000000}"/>
    <hyperlink ref="G134" r:id="rId122" xr:uid="{00000000-0004-0000-0000-00007A000000}"/>
    <hyperlink ref="G100" r:id="rId123" display="info@tuluporselen.com.tr" xr:uid="{00000000-0004-0000-0000-00007B000000}"/>
    <hyperlink ref="G17" r:id="rId124" xr:uid="{00000000-0004-0000-0000-00007C000000}"/>
    <hyperlink ref="G65" r:id="rId125" xr:uid="{00000000-0004-0000-0000-00007D000000}"/>
  </hyperlinks>
  <pageMargins left="0.7" right="0.7" top="0.75" bottom="0.75" header="0.3" footer="0.3"/>
  <pageSetup paperSize="9" scale="71" orientation="landscape" r:id="rId126"/>
  <rowBreaks count="1" manualBreakCount="1">
    <brk id="87" max="14" man="1"/>
  </rowBreaks>
  <drawing r:id="rId127"/>
  <tableParts count="1">
    <tablePart r:id="rId12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8"/>
  <sheetViews>
    <sheetView workbookViewId="0">
      <selection activeCell="B13" sqref="B13"/>
    </sheetView>
  </sheetViews>
  <sheetFormatPr defaultRowHeight="14.4" x14ac:dyDescent="0.3"/>
  <cols>
    <col min="1" max="1" width="7.5546875" style="63" customWidth="1"/>
    <col min="2" max="3" width="8.33203125" style="63" customWidth="1"/>
    <col min="4" max="4" width="8.77734375" style="63" customWidth="1"/>
    <col min="5" max="5" width="16.6640625" style="63" customWidth="1"/>
    <col min="6" max="6" width="14.44140625" style="63" customWidth="1"/>
    <col min="7" max="7" width="22.77734375" style="63" customWidth="1"/>
    <col min="8" max="8" width="13.21875" style="63" customWidth="1"/>
    <col min="9" max="9" width="11.5546875" style="63" customWidth="1"/>
    <col min="10" max="10" width="12.5546875" style="63" customWidth="1"/>
    <col min="11" max="11" width="11.77734375" style="63" customWidth="1"/>
    <col min="12" max="12" width="27.33203125" style="63" customWidth="1"/>
    <col min="13" max="13" width="23.21875" style="63" customWidth="1"/>
    <col min="14" max="14" width="22.6640625" style="63" customWidth="1"/>
    <col min="15" max="15" width="29.109375" style="63" customWidth="1"/>
  </cols>
  <sheetData>
    <row r="1" spans="1:15" s="59" customFormat="1" x14ac:dyDescent="0.3">
      <c r="A1" s="98"/>
      <c r="B1" s="98"/>
      <c r="C1" s="100" t="s">
        <v>424</v>
      </c>
      <c r="D1" s="101"/>
      <c r="E1" s="101"/>
      <c r="F1" s="101"/>
      <c r="G1" s="101"/>
      <c r="H1" s="101"/>
      <c r="I1" s="101"/>
      <c r="J1" s="101"/>
      <c r="K1" s="101"/>
      <c r="L1" s="101"/>
      <c r="M1" s="101"/>
      <c r="N1" s="64" t="s">
        <v>400</v>
      </c>
      <c r="O1" s="64" t="s">
        <v>403</v>
      </c>
    </row>
    <row r="2" spans="1:15" s="59" customFormat="1" ht="14.55" customHeight="1" x14ac:dyDescent="0.3">
      <c r="A2" s="98"/>
      <c r="B2" s="98"/>
      <c r="C2" s="101"/>
      <c r="D2" s="101"/>
      <c r="E2" s="101"/>
      <c r="F2" s="101"/>
      <c r="G2" s="101"/>
      <c r="H2" s="101"/>
      <c r="I2" s="101"/>
      <c r="J2" s="101"/>
      <c r="K2" s="101"/>
      <c r="L2" s="101"/>
      <c r="M2" s="101"/>
      <c r="N2" s="64" t="s">
        <v>397</v>
      </c>
      <c r="O2" s="64" t="s">
        <v>404</v>
      </c>
    </row>
    <row r="3" spans="1:15" s="59" customFormat="1" ht="14.55" customHeight="1" x14ac:dyDescent="0.3">
      <c r="A3" s="98"/>
      <c r="B3" s="98"/>
      <c r="C3" s="101"/>
      <c r="D3" s="101"/>
      <c r="E3" s="101"/>
      <c r="F3" s="101"/>
      <c r="G3" s="101"/>
      <c r="H3" s="101"/>
      <c r="I3" s="101"/>
      <c r="J3" s="101"/>
      <c r="K3" s="101"/>
      <c r="L3" s="101"/>
      <c r="M3" s="101"/>
      <c r="N3" s="64" t="s">
        <v>398</v>
      </c>
      <c r="O3" s="65" t="s">
        <v>405</v>
      </c>
    </row>
    <row r="4" spans="1:15" s="59" customFormat="1" ht="14.55" customHeight="1" x14ac:dyDescent="0.3">
      <c r="A4" s="98"/>
      <c r="B4" s="98"/>
      <c r="C4" s="101"/>
      <c r="D4" s="101"/>
      <c r="E4" s="101"/>
      <c r="F4" s="101"/>
      <c r="G4" s="101"/>
      <c r="H4" s="101"/>
      <c r="I4" s="101"/>
      <c r="J4" s="101"/>
      <c r="K4" s="101"/>
      <c r="L4" s="101"/>
      <c r="M4" s="101"/>
      <c r="N4" s="64" t="s">
        <v>401</v>
      </c>
      <c r="O4" s="64" t="s">
        <v>406</v>
      </c>
    </row>
    <row r="5" spans="1:15" s="59" customFormat="1" ht="14.55" customHeight="1" x14ac:dyDescent="0.3">
      <c r="A5" s="99"/>
      <c r="B5" s="99"/>
      <c r="C5" s="102"/>
      <c r="D5" s="102"/>
      <c r="E5" s="102"/>
      <c r="F5" s="102"/>
      <c r="G5" s="102"/>
      <c r="H5" s="102"/>
      <c r="I5" s="102"/>
      <c r="J5" s="102"/>
      <c r="K5" s="102"/>
      <c r="L5" s="102"/>
      <c r="M5" s="102"/>
      <c r="N5" s="64" t="s">
        <v>402</v>
      </c>
      <c r="O5" s="64" t="s">
        <v>399</v>
      </c>
    </row>
    <row r="6" spans="1:15" s="62" customFormat="1" ht="38.1" customHeight="1" x14ac:dyDescent="0.3">
      <c r="A6" s="43" t="s">
        <v>0</v>
      </c>
      <c r="B6" s="43" t="s">
        <v>1</v>
      </c>
      <c r="C6" s="43" t="s">
        <v>2</v>
      </c>
      <c r="D6" s="43" t="s">
        <v>3</v>
      </c>
      <c r="E6" s="60" t="s">
        <v>60</v>
      </c>
      <c r="F6" s="60" t="s">
        <v>467</v>
      </c>
      <c r="G6" s="43" t="s">
        <v>4</v>
      </c>
      <c r="H6" s="43" t="s">
        <v>5</v>
      </c>
      <c r="I6" s="61" t="s">
        <v>72</v>
      </c>
      <c r="J6" s="61" t="s">
        <v>437</v>
      </c>
      <c r="K6" s="43" t="s">
        <v>6</v>
      </c>
      <c r="L6" s="43" t="s">
        <v>71</v>
      </c>
      <c r="M6" s="43" t="s">
        <v>130</v>
      </c>
      <c r="N6" s="43" t="s">
        <v>131</v>
      </c>
      <c r="O6" s="43" t="s">
        <v>132</v>
      </c>
    </row>
    <row r="7" spans="1:15" ht="40.049999999999997" customHeight="1" x14ac:dyDescent="0.3">
      <c r="A7" s="77">
        <v>1</v>
      </c>
      <c r="B7" s="76" t="s">
        <v>62</v>
      </c>
      <c r="C7" s="76" t="s">
        <v>62</v>
      </c>
      <c r="D7" s="76">
        <v>5000</v>
      </c>
      <c r="E7" s="76" t="s">
        <v>469</v>
      </c>
      <c r="F7" s="76" t="s">
        <v>470</v>
      </c>
      <c r="G7" s="76" t="s">
        <v>468</v>
      </c>
      <c r="H7" s="76">
        <v>850326900</v>
      </c>
      <c r="I7" s="76" t="s">
        <v>471</v>
      </c>
      <c r="J7" s="76"/>
      <c r="K7" s="76" t="s">
        <v>472</v>
      </c>
      <c r="L7" s="76" t="s">
        <v>473</v>
      </c>
      <c r="M7" s="76" t="s">
        <v>474</v>
      </c>
      <c r="N7" s="76" t="s">
        <v>475</v>
      </c>
      <c r="O7" s="76" t="s">
        <v>476</v>
      </c>
    </row>
    <row r="8" spans="1:15" ht="40.049999999999997" customHeight="1" x14ac:dyDescent="0.3">
      <c r="A8" s="77">
        <v>2</v>
      </c>
      <c r="B8" s="76" t="s">
        <v>62</v>
      </c>
      <c r="C8" s="76" t="s">
        <v>62</v>
      </c>
      <c r="D8" s="76">
        <v>5000</v>
      </c>
      <c r="E8" s="76" t="s">
        <v>469</v>
      </c>
      <c r="F8" s="76" t="s">
        <v>470</v>
      </c>
      <c r="G8" s="76" t="s">
        <v>477</v>
      </c>
      <c r="H8" s="76">
        <v>4590315321</v>
      </c>
      <c r="I8" s="76" t="s">
        <v>480</v>
      </c>
      <c r="J8" s="76"/>
      <c r="K8" s="76" t="s">
        <v>483</v>
      </c>
      <c r="L8" s="76" t="s">
        <v>482</v>
      </c>
      <c r="M8" s="76" t="s">
        <v>481</v>
      </c>
      <c r="N8" s="76" t="s">
        <v>479</v>
      </c>
      <c r="O8" s="76" t="s">
        <v>478</v>
      </c>
    </row>
    <row r="9" spans="1:15" ht="40.049999999999997" customHeight="1" x14ac:dyDescent="0.3">
      <c r="A9" s="77">
        <v>3</v>
      </c>
      <c r="B9" s="76" t="s">
        <v>62</v>
      </c>
      <c r="C9" s="76" t="s">
        <v>62</v>
      </c>
      <c r="D9" s="76">
        <v>3000</v>
      </c>
      <c r="E9" s="76" t="s">
        <v>469</v>
      </c>
      <c r="F9" s="76" t="s">
        <v>470</v>
      </c>
      <c r="G9" s="76" t="s">
        <v>484</v>
      </c>
      <c r="H9" s="76">
        <v>7420147442</v>
      </c>
      <c r="I9" s="76" t="s">
        <v>74</v>
      </c>
      <c r="J9" s="76"/>
      <c r="K9" s="76" t="s">
        <v>485</v>
      </c>
      <c r="L9" s="76" t="s">
        <v>486</v>
      </c>
      <c r="M9" s="76" t="s">
        <v>489</v>
      </c>
      <c r="N9" s="76" t="s">
        <v>487</v>
      </c>
      <c r="O9" s="76" t="s">
        <v>488</v>
      </c>
    </row>
    <row r="10" spans="1:15" ht="40.049999999999997" customHeight="1" x14ac:dyDescent="0.3">
      <c r="A10" s="77">
        <v>4</v>
      </c>
      <c r="B10" s="76" t="s">
        <v>62</v>
      </c>
      <c r="C10" s="76" t="s">
        <v>62</v>
      </c>
      <c r="D10" s="76">
        <v>4000</v>
      </c>
      <c r="E10" s="76" t="s">
        <v>469</v>
      </c>
      <c r="F10" s="76" t="s">
        <v>470</v>
      </c>
      <c r="G10" s="76" t="s">
        <v>490</v>
      </c>
      <c r="H10" s="76">
        <v>3850734832</v>
      </c>
      <c r="I10" s="76" t="s">
        <v>73</v>
      </c>
      <c r="J10" s="76"/>
      <c r="K10" s="76" t="s">
        <v>491</v>
      </c>
      <c r="L10" s="76" t="s">
        <v>492</v>
      </c>
      <c r="M10" s="76" t="s">
        <v>493</v>
      </c>
      <c r="N10" s="76" t="s">
        <v>494</v>
      </c>
      <c r="O10" s="76" t="s">
        <v>495</v>
      </c>
    </row>
    <row r="11" spans="1:15" ht="40.049999999999997" customHeight="1" x14ac:dyDescent="0.3">
      <c r="A11" s="77">
        <v>5</v>
      </c>
      <c r="B11" s="76" t="s">
        <v>62</v>
      </c>
      <c r="C11" s="76" t="s">
        <v>62</v>
      </c>
      <c r="D11" s="76">
        <v>25000</v>
      </c>
      <c r="E11" s="76" t="s">
        <v>469</v>
      </c>
      <c r="F11" s="76" t="s">
        <v>9</v>
      </c>
      <c r="G11" s="76" t="s">
        <v>54</v>
      </c>
      <c r="H11" s="76">
        <v>3400188951</v>
      </c>
      <c r="I11" s="76" t="s">
        <v>73</v>
      </c>
      <c r="J11" s="76" t="s">
        <v>438</v>
      </c>
      <c r="K11" s="76" t="s">
        <v>436</v>
      </c>
      <c r="L11" s="76" t="s">
        <v>82</v>
      </c>
      <c r="M11" s="76" t="s">
        <v>345</v>
      </c>
      <c r="N11" s="76" t="s">
        <v>346</v>
      </c>
      <c r="O11" s="76" t="s">
        <v>347</v>
      </c>
    </row>
    <row r="12" spans="1:15" ht="50.1" customHeight="1" x14ac:dyDescent="0.3"/>
    <row r="17" spans="6:9" ht="15" thickBot="1" x14ac:dyDescent="0.35"/>
    <row r="18" spans="6:9" ht="43.8" customHeight="1" x14ac:dyDescent="0.3">
      <c r="F18" s="103" t="s">
        <v>83</v>
      </c>
      <c r="G18" s="104"/>
      <c r="H18" s="104"/>
      <c r="I18" s="105"/>
    </row>
    <row r="19" spans="6:9" ht="28.8" x14ac:dyDescent="0.3">
      <c r="F19" s="66" t="s">
        <v>86</v>
      </c>
      <c r="G19" s="67" t="s">
        <v>87</v>
      </c>
      <c r="H19" s="72" t="s">
        <v>88</v>
      </c>
      <c r="I19" s="68" t="s">
        <v>89</v>
      </c>
    </row>
    <row r="20" spans="6:9" ht="28.8" x14ac:dyDescent="0.3">
      <c r="F20" s="66" t="s">
        <v>84</v>
      </c>
      <c r="G20" s="69" t="s">
        <v>85</v>
      </c>
      <c r="H20" s="73">
        <v>0</v>
      </c>
      <c r="I20" s="75">
        <f>(H20/5)</f>
        <v>0</v>
      </c>
    </row>
    <row r="21" spans="6:9" x14ac:dyDescent="0.3">
      <c r="F21" s="66" t="s">
        <v>90</v>
      </c>
      <c r="G21" s="69" t="s">
        <v>91</v>
      </c>
      <c r="H21" s="73">
        <v>0</v>
      </c>
      <c r="I21" s="75">
        <f t="shared" ref="I21:I47" si="0">(H21/5)</f>
        <v>0</v>
      </c>
    </row>
    <row r="22" spans="6:9" x14ac:dyDescent="0.3">
      <c r="F22" s="66" t="s">
        <v>92</v>
      </c>
      <c r="G22" s="69" t="s">
        <v>93</v>
      </c>
      <c r="H22" s="73">
        <v>0</v>
      </c>
      <c r="I22" s="75">
        <f t="shared" si="0"/>
        <v>0</v>
      </c>
    </row>
    <row r="23" spans="6:9" x14ac:dyDescent="0.3">
      <c r="F23" s="66" t="s">
        <v>94</v>
      </c>
      <c r="G23" s="69" t="s">
        <v>95</v>
      </c>
      <c r="H23" s="73">
        <v>0</v>
      </c>
      <c r="I23" s="75">
        <f t="shared" si="0"/>
        <v>0</v>
      </c>
    </row>
    <row r="24" spans="6:9" ht="28.8" x14ac:dyDescent="0.3">
      <c r="F24" s="66" t="s">
        <v>123</v>
      </c>
      <c r="G24" s="69" t="s">
        <v>444</v>
      </c>
      <c r="H24" s="73">
        <v>0</v>
      </c>
      <c r="I24" s="75">
        <f t="shared" si="0"/>
        <v>0</v>
      </c>
    </row>
    <row r="25" spans="6:9" ht="86.4" x14ac:dyDescent="0.3">
      <c r="F25" s="66" t="s">
        <v>96</v>
      </c>
      <c r="G25" s="69" t="s">
        <v>97</v>
      </c>
      <c r="H25" s="73">
        <v>0</v>
      </c>
      <c r="I25" s="75">
        <f t="shared" si="0"/>
        <v>0</v>
      </c>
    </row>
    <row r="26" spans="6:9" ht="28.8" x14ac:dyDescent="0.3">
      <c r="F26" s="66" t="s">
        <v>98</v>
      </c>
      <c r="G26" s="69" t="s">
        <v>99</v>
      </c>
      <c r="H26" s="73">
        <v>0</v>
      </c>
      <c r="I26" s="75">
        <f t="shared" si="0"/>
        <v>0</v>
      </c>
    </row>
    <row r="27" spans="6:9" ht="28.8" x14ac:dyDescent="0.3">
      <c r="F27" s="66" t="s">
        <v>100</v>
      </c>
      <c r="G27" s="69" t="s">
        <v>101</v>
      </c>
      <c r="H27" s="73">
        <v>1</v>
      </c>
      <c r="I27" s="75">
        <f t="shared" si="0"/>
        <v>0.2</v>
      </c>
    </row>
    <row r="28" spans="6:9" ht="28.8" x14ac:dyDescent="0.3">
      <c r="F28" s="66" t="s">
        <v>102</v>
      </c>
      <c r="G28" s="69" t="s">
        <v>103</v>
      </c>
      <c r="H28" s="73">
        <v>0</v>
      </c>
      <c r="I28" s="75">
        <f t="shared" si="0"/>
        <v>0</v>
      </c>
    </row>
    <row r="29" spans="6:9" ht="28.8" x14ac:dyDescent="0.3">
      <c r="F29" s="66" t="s">
        <v>104</v>
      </c>
      <c r="G29" s="69" t="s">
        <v>105</v>
      </c>
      <c r="H29" s="73">
        <v>0</v>
      </c>
      <c r="I29" s="75">
        <f t="shared" si="0"/>
        <v>0</v>
      </c>
    </row>
    <row r="30" spans="6:9" x14ac:dyDescent="0.3">
      <c r="F30" s="66" t="s">
        <v>106</v>
      </c>
      <c r="G30" s="69" t="s">
        <v>107</v>
      </c>
      <c r="H30" s="73">
        <v>0</v>
      </c>
      <c r="I30" s="75">
        <f t="shared" si="0"/>
        <v>0</v>
      </c>
    </row>
    <row r="31" spans="6:9" ht="43.2" x14ac:dyDescent="0.3">
      <c r="F31" s="66" t="s">
        <v>108</v>
      </c>
      <c r="G31" s="69" t="s">
        <v>109</v>
      </c>
      <c r="H31" s="73">
        <v>0</v>
      </c>
      <c r="I31" s="75">
        <f t="shared" si="0"/>
        <v>0</v>
      </c>
    </row>
    <row r="32" spans="6:9" ht="43.2" x14ac:dyDescent="0.3">
      <c r="F32" s="66" t="s">
        <v>110</v>
      </c>
      <c r="G32" s="69" t="s">
        <v>111</v>
      </c>
      <c r="H32" s="73">
        <v>2</v>
      </c>
      <c r="I32" s="75">
        <f t="shared" si="0"/>
        <v>0.4</v>
      </c>
    </row>
    <row r="33" spans="6:9" ht="43.2" x14ac:dyDescent="0.3">
      <c r="F33" s="66" t="s">
        <v>112</v>
      </c>
      <c r="G33" s="69" t="s">
        <v>113</v>
      </c>
      <c r="H33" s="73">
        <v>0</v>
      </c>
      <c r="I33" s="75">
        <f t="shared" si="0"/>
        <v>0</v>
      </c>
    </row>
    <row r="34" spans="6:9" x14ac:dyDescent="0.3">
      <c r="F34" s="66" t="s">
        <v>114</v>
      </c>
      <c r="G34" s="69" t="s">
        <v>390</v>
      </c>
      <c r="H34" s="73">
        <v>0</v>
      </c>
      <c r="I34" s="75">
        <f t="shared" si="0"/>
        <v>0</v>
      </c>
    </row>
    <row r="35" spans="6:9" x14ac:dyDescent="0.3">
      <c r="F35" s="66" t="s">
        <v>420</v>
      </c>
      <c r="G35" s="69" t="s">
        <v>421</v>
      </c>
      <c r="H35" s="73">
        <v>0</v>
      </c>
      <c r="I35" s="75">
        <f t="shared" si="0"/>
        <v>0</v>
      </c>
    </row>
    <row r="36" spans="6:9" ht="43.2" x14ac:dyDescent="0.3">
      <c r="F36" s="66" t="s">
        <v>115</v>
      </c>
      <c r="G36" s="69" t="s">
        <v>116</v>
      </c>
      <c r="H36" s="73">
        <v>0</v>
      </c>
      <c r="I36" s="75">
        <f t="shared" si="0"/>
        <v>0</v>
      </c>
    </row>
    <row r="37" spans="6:9" x14ac:dyDescent="0.3">
      <c r="F37" s="66" t="s">
        <v>117</v>
      </c>
      <c r="G37" s="69" t="s">
        <v>124</v>
      </c>
      <c r="H37" s="73">
        <v>0</v>
      </c>
      <c r="I37" s="75">
        <f t="shared" si="0"/>
        <v>0</v>
      </c>
    </row>
    <row r="38" spans="6:9" x14ac:dyDescent="0.3">
      <c r="F38" s="66" t="s">
        <v>118</v>
      </c>
      <c r="G38" s="69" t="s">
        <v>125</v>
      </c>
      <c r="H38" s="73">
        <v>1</v>
      </c>
      <c r="I38" s="75">
        <f t="shared" si="0"/>
        <v>0.2</v>
      </c>
    </row>
    <row r="39" spans="6:9" ht="43.2" x14ac:dyDescent="0.3">
      <c r="F39" s="66" t="s">
        <v>119</v>
      </c>
      <c r="G39" s="69" t="s">
        <v>120</v>
      </c>
      <c r="H39" s="73">
        <v>0</v>
      </c>
      <c r="I39" s="75">
        <f t="shared" si="0"/>
        <v>0</v>
      </c>
    </row>
    <row r="40" spans="6:9" ht="43.2" x14ac:dyDescent="0.3">
      <c r="F40" s="66" t="s">
        <v>121</v>
      </c>
      <c r="G40" s="69" t="s">
        <v>126</v>
      </c>
      <c r="H40" s="73">
        <v>0</v>
      </c>
      <c r="I40" s="75">
        <f t="shared" si="0"/>
        <v>0</v>
      </c>
    </row>
    <row r="41" spans="6:9" x14ac:dyDescent="0.3">
      <c r="F41" s="66" t="s">
        <v>422</v>
      </c>
      <c r="G41" s="69" t="s">
        <v>423</v>
      </c>
      <c r="H41" s="73">
        <v>0</v>
      </c>
      <c r="I41" s="75">
        <f t="shared" si="0"/>
        <v>0</v>
      </c>
    </row>
    <row r="42" spans="6:9" x14ac:dyDescent="0.3">
      <c r="F42" s="66" t="s">
        <v>122</v>
      </c>
      <c r="G42" s="69" t="s">
        <v>127</v>
      </c>
      <c r="H42" s="73">
        <v>0</v>
      </c>
      <c r="I42" s="75">
        <f t="shared" si="0"/>
        <v>0</v>
      </c>
    </row>
    <row r="43" spans="6:9" ht="43.2" x14ac:dyDescent="0.3">
      <c r="F43" s="66">
        <v>71</v>
      </c>
      <c r="G43" s="69" t="s">
        <v>496</v>
      </c>
      <c r="H43" s="73">
        <v>1</v>
      </c>
      <c r="I43" s="75">
        <f t="shared" si="0"/>
        <v>0.2</v>
      </c>
    </row>
    <row r="44" spans="6:9" ht="28.8" x14ac:dyDescent="0.3">
      <c r="F44" s="66" t="s">
        <v>433</v>
      </c>
      <c r="G44" s="69" t="s">
        <v>434</v>
      </c>
      <c r="H44" s="73">
        <v>0</v>
      </c>
      <c r="I44" s="75">
        <f t="shared" si="0"/>
        <v>0</v>
      </c>
    </row>
    <row r="45" spans="6:9" ht="28.8" x14ac:dyDescent="0.3">
      <c r="F45" s="66" t="s">
        <v>128</v>
      </c>
      <c r="G45" s="69" t="s">
        <v>396</v>
      </c>
      <c r="H45" s="73">
        <v>0</v>
      </c>
      <c r="I45" s="75">
        <f t="shared" si="0"/>
        <v>0</v>
      </c>
    </row>
    <row r="46" spans="6:9" ht="28.8" x14ac:dyDescent="0.3">
      <c r="F46" s="66" t="s">
        <v>446</v>
      </c>
      <c r="G46" s="69" t="s">
        <v>447</v>
      </c>
      <c r="H46" s="73">
        <v>0</v>
      </c>
      <c r="I46" s="75">
        <f t="shared" si="0"/>
        <v>0</v>
      </c>
    </row>
    <row r="47" spans="6:9" x14ac:dyDescent="0.3">
      <c r="F47" s="66" t="s">
        <v>62</v>
      </c>
      <c r="G47" s="69" t="s">
        <v>62</v>
      </c>
      <c r="H47" s="73">
        <v>0</v>
      </c>
      <c r="I47" s="75">
        <f t="shared" si="0"/>
        <v>0</v>
      </c>
    </row>
    <row r="48" spans="6:9" ht="15" thickBot="1" x14ac:dyDescent="0.35">
      <c r="F48" s="70"/>
      <c r="G48" s="71" t="s">
        <v>129</v>
      </c>
      <c r="H48" s="74">
        <f>SUM(H20:H47)</f>
        <v>5</v>
      </c>
      <c r="I48" s="75">
        <f>(H48/5)</f>
        <v>1</v>
      </c>
    </row>
  </sheetData>
  <mergeCells count="3">
    <mergeCell ref="A1:B5"/>
    <mergeCell ref="C1:M5"/>
    <mergeCell ref="F18:I18"/>
  </mergeCells>
  <dataValidations count="1">
    <dataValidation allowBlank="1" showInputMessage="1" showErrorMessage="1" errorTitle="Tarih Verisi" error="00.00.0000 formatında veri giriniz.Örneğin; 01.01.2015 gibi." promptTitle="Tarih Verisi" prompt="00.00.0000 formatında veri giriniz.Örneğin; 01.01.2015 gibi." sqref="F11" xr:uid="{00000000-0002-0000-0100-000000000000}"/>
  </dataValidations>
  <hyperlinks>
    <hyperlink ref="O8" r:id="rId1" xr:uid="{00000000-0004-0000-0100-000000000000}"/>
    <hyperlink ref="O9" r:id="rId2" xr:uid="{00000000-0004-0000-0100-000001000000}"/>
    <hyperlink ref="O10" r:id="rId3" xr:uid="{00000000-0004-0000-0100-000002000000}"/>
    <hyperlink ref="O11" r:id="rId4" xr:uid="{00000000-0004-0000-0100-000003000000}"/>
  </hyperlinks>
  <pageMargins left="0.7" right="0.7" top="0.75" bottom="0.75" header="0.3" footer="0.3"/>
  <pageSetup paperSize="259" orientation="portrait" horizontalDpi="300" verticalDpi="300"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MEYDİP</vt:lpstr>
      <vt:lpstr>ÖN TAHSİS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2026-09-30T13:27:23Z</dcterms:modified>
</cp:coreProperties>
</file>