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6367D36B-460F-43D0-94FF-848290EF3436}" xr6:coauthVersionLast="47" xr6:coauthVersionMax="47" xr10:uidLastSave="{00000000-0000-0000-0000-000000000000}"/>
  <bookViews>
    <workbookView xWindow="-108" yWindow="-108" windowWidth="23256" windowHeight="12456" xr2:uid="{00000000-000D-0000-FFFF-FFFF00000000}"/>
  </bookViews>
  <sheets>
    <sheet name="MEYDİP" sheetId="3" r:id="rId1"/>
    <sheet name="ÖN TAHSİS" sheetId="4" r:id="rId2"/>
  </sheets>
  <definedNames>
    <definedName name="_xlnm._FilterDatabase" localSheetId="0" hidden="1">MEYDİP!$E$6:$G$6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4" l="1"/>
  <c r="I22" i="4"/>
  <c r="I23" i="4"/>
  <c r="I24" i="4"/>
  <c r="I25" i="4"/>
  <c r="I26" i="4"/>
  <c r="I27" i="4"/>
  <c r="I28" i="4"/>
  <c r="I29" i="4"/>
  <c r="I30" i="4"/>
  <c r="I31" i="4"/>
  <c r="I32" i="4"/>
  <c r="I33" i="4"/>
  <c r="I34" i="4"/>
  <c r="I35" i="4"/>
  <c r="I36" i="4"/>
  <c r="I37" i="4"/>
  <c r="I38" i="4"/>
  <c r="I39" i="4"/>
  <c r="I40" i="4"/>
  <c r="I41" i="4"/>
  <c r="I42" i="4"/>
  <c r="I43" i="4"/>
  <c r="I44" i="4"/>
  <c r="I45" i="4"/>
  <c r="I46" i="4"/>
  <c r="I47" i="4"/>
  <c r="I20" i="4"/>
  <c r="H48" i="4"/>
  <c r="I48" i="4" s="1"/>
</calcChain>
</file>

<file path=xl/sharedStrings.xml><?xml version="1.0" encoding="utf-8"?>
<sst xmlns="http://schemas.openxmlformats.org/spreadsheetml/2006/main" count="784" uniqueCount="560">
  <si>
    <t>Sıra No</t>
  </si>
  <si>
    <t>Ada 
No</t>
  </si>
  <si>
    <t>Parsel 
No</t>
  </si>
  <si>
    <t>Parsel m²</t>
  </si>
  <si>
    <t>Firma Adı
(MEVCUTTA ÜRETİMDE OLAN)</t>
  </si>
  <si>
    <t>Vergi No</t>
  </si>
  <si>
    <t>Nace Rev 2 Faaliyet Kodu</t>
  </si>
  <si>
    <t>VİG METAL SANAYİ TİC. A.Ş.</t>
  </si>
  <si>
    <t>FOMPAK AMBALAJ VE POLİÜRETAN SAN.TİC.A.Ş.</t>
  </si>
  <si>
    <t>OSB</t>
  </si>
  <si>
    <t>TAVA ORMAN ÜRÜ.MAK.İNŞ.TEKS.MAD.SAN.VE TİC.LTD.ŞTİ</t>
  </si>
  <si>
    <t>SİCİM PLASTİK A.Ş.</t>
  </si>
  <si>
    <t>SER-MAK MAKİNE İMA.SAN.TİC.LTD.ŞTİ.</t>
  </si>
  <si>
    <t>SEHER MENSUCAT TEKSTİL SAN.VE TİC.A.Ş.</t>
  </si>
  <si>
    <t>POLMAR OTOMOTİV SAN.VE TİC.A.Ş.</t>
  </si>
  <si>
    <t>ÖLÇERLER TEKSTİL SAN.VE TİC. LTD.ŞTİ.</t>
  </si>
  <si>
    <t>OVA YAPI LTD. ŞTİ.</t>
  </si>
  <si>
    <t>MARTUR SÜNGER VE KOLTUK TESİSLERİ TİC.SAN.A.Ş.</t>
  </si>
  <si>
    <t>GÜROK TUR.VE MAD.A.Ş.</t>
  </si>
  <si>
    <t>TARIM KREDİ YEM SAN.VE TİC.A.Ş.</t>
  </si>
  <si>
    <t>KÜTAHYA PORSELEN SAN.A.Ş.</t>
  </si>
  <si>
    <t>GÜRENSOY ORMAN ÜRÜN.SAN.TİC.LTD.ŞTİ.</t>
  </si>
  <si>
    <t>ASMAŞ AĞIR SAN.MALZ.İMALAT VE TİC.A.Ş.</t>
  </si>
  <si>
    <t>NURSAN KABLO DONANIMLARI SANAYİ VE TİCARET ANONİM ŞİRKETİ</t>
  </si>
  <si>
    <t xml:space="preserve">NG LOJİSTİK PAZARLAMA YATIRIM VE GAYRİMENKUL A.Ş. </t>
  </si>
  <si>
    <t xml:space="preserve"> AZRA SERAMİK TİC.A.Ş.</t>
  </si>
  <si>
    <t>MALTAŞ MAD.KİM.MAK.NAK.İNŞ..TAAHÜT AKARYAKIT SAN.VTİC.LTD.ŞTİ.</t>
  </si>
  <si>
    <t>KÜTAHYA EGE YILDIZ KİMYAİNŞ.NAK.MAD.SAN.TİC.LTD.ŞTİ.</t>
  </si>
  <si>
    <t>SERKİL SERAMİK ve MADENCİLİK İTHALAT İHRACAT SAN. ve TİC. LTD. ŞTİ.</t>
  </si>
  <si>
    <t>KROS OTOMOTİV SAN. VE TİCARET A.Ş.</t>
  </si>
  <si>
    <t>BEMKA TEKSTİL TUR.SAN.VE TİC.A.Ş.</t>
  </si>
  <si>
    <t>MEKSELİNA ÖZTÜRK</t>
  </si>
  <si>
    <t>İSTANBUL MADEN VE KİMYASAL ÜRÜNLER TUR.SAN.VE TİC.LTD.ŞTİ</t>
  </si>
  <si>
    <t xml:space="preserve">HERMES PORSELEN SAN.VE.TİC.A.Ş. </t>
  </si>
  <si>
    <t>HELVACI SABRİ MAHDUMLARI HELVA GIDA TAR.SAN.VE TİC.LTD.ŞTİ.</t>
  </si>
  <si>
    <t>HAZ BETON İNŞ.MAK.ELEK.ELEKTRONİK GIDA İTH.İHR.SAN.VE TİC.LTD.ŞTİ.</t>
  </si>
  <si>
    <t>HALİT METAL SAN.HALİT ULUERGÜVEN</t>
  </si>
  <si>
    <t>ÖZERTAŞ KİMYA MADEN SAN. VE TİC.LTD.ŞTİ.</t>
  </si>
  <si>
    <t>GÜL-DAĞ SERAMİK SAN.VE TİC.LTD.ŞTİ</t>
  </si>
  <si>
    <t>GENPER MADENCİLİK SANAYİ TİCARET LTD.ŞTİ.</t>
  </si>
  <si>
    <t>FETTAH ÇİNİ GIDA TEK.TUR.SAN.VE TİC.LTD.ŞTİ.</t>
  </si>
  <si>
    <t>GÜRAL PORSELEN TURİZM VE VİTRİFİYE SAN.A.Ş.</t>
  </si>
  <si>
    <t>EGE PORSELEN SAN.TİC. A.Ş.</t>
  </si>
  <si>
    <t>SAYIN PREFABRİK İNŞ.SAN.VE TİC.A.Ş.</t>
  </si>
  <si>
    <t>HERİŞ SERAMİK ve TURİZM SAN. A.Ş.</t>
  </si>
  <si>
    <t>DÜZELTAŞ İNŞ.TAŞ.SAN.VE TİC.LTD.ŞTİ.</t>
  </si>
  <si>
    <t>DERYA MADENCİLİK SANAYİ VE TİCARET LTD.ŞTİ</t>
  </si>
  <si>
    <t>COLD KARBONDİOKSİT OKSİJEN LİKİD DOLUM GAZ.İNŞ.SAN.VE TİC.LTD.ŞTİ.</t>
  </si>
  <si>
    <t>AŞKAN SERAMİK ZÜCCACİYE İNŞ.TEK.ÜRÜNLERİ SAN.VE TİC.LTD.ŞTİ</t>
  </si>
  <si>
    <t>UMAHAN ÖZER</t>
  </si>
  <si>
    <t>PORSER PORSELEN VE SERAMİK SAN.TİC.LTD.ŞTİ.</t>
  </si>
  <si>
    <t>H.SENA GIDA AKARY.NAK.HAYV.İNŞ.SAN.VE TİC.LTD.ŞTİ.</t>
  </si>
  <si>
    <t>AYDIN EL SANATLARI TUR.GIDA TEKS. SANY.VE TİC.LTD.ŞTİ</t>
  </si>
  <si>
    <t>ANT PORSELEN SANAYİ ve TİC. A.Ş.</t>
  </si>
  <si>
    <t>AKDAŞ KİMYA SAN.TİC.LTD.ŞTİ.</t>
  </si>
  <si>
    <t>ACAR PLASTİK GERİ DÖNÜŞÜM SAN.İTH.-İHR.TAAHÜT TİC.LTD.ŞTİ.</t>
  </si>
  <si>
    <t>VİP İSTANBUL YEMEK ÜRT.GIDA TAŞ.İNŞ.TEM.HAY.SAN.A.Ş.</t>
  </si>
  <si>
    <t>ACAR FRİT MASSE VE ENDÜSTRİYEL HAMMADDELER ÜRETİM SAN. TİC. LTD. ŞTİ.</t>
  </si>
  <si>
    <t>DİCLE TEKSTİL SANAYİ VE TİCARET A.Ş.</t>
  </si>
  <si>
    <t>FATİH KARABULUT(HAN SERAMİK)</t>
  </si>
  <si>
    <t>HERİŞ SERAMİK VE
TURİZM SANAYİ ANONİM ŞİRKET</t>
  </si>
  <si>
    <t>NG PORSELEN A.Ş.</t>
  </si>
  <si>
    <t xml:space="preserve"> NURSAN KABLO
DONANIMLARI SANAYİ VE TİCARET
ANONİM ŞİRKET</t>
  </si>
  <si>
    <t>SARAÇOĞLU DAYANIKLI TÜKETİM MALLARI TEKSTİL TARIM HAYVANCILIK TİC. VE SANAYİ LTD. ŞTİ.</t>
  </si>
  <si>
    <t>Parselin faaliyet durumu</t>
  </si>
  <si>
    <t>KÜTAHYA SÜLFAT KİMYA SANAYİ ANONİM ŞİRKETİ</t>
  </si>
  <si>
    <t>X</t>
  </si>
  <si>
    <t xml:space="preserve">TUNALI MÜHENDİSLİK İNŞAAT DOĞALGAZ SAN. VE LTD. ŞTİ. </t>
  </si>
  <si>
    <t>ÜNAL SERAMİK PORSELEN PAZ. MAK. İM. SAN. VE İÇ DIŞ  TİC. A.Ş.</t>
  </si>
  <si>
    <t>TULU PORSELEN VE ENDÜSTRİYEL MUTFAK EKİPMANLARI SAN.VE TİC.A.Ş.</t>
  </si>
  <si>
    <t>MAS PORSELEN TARIM VE TİCARET A.Ş.</t>
  </si>
  <si>
    <t xml:space="preserve">ALİSA SERAMİK PORSELEN ZÜCCACİYE İNŞAAT MAKİNA SANAYİ VE TİC. LTD. ŞTİ. </t>
  </si>
  <si>
    <t xml:space="preserve">KURŞUN AMBALAJ KUYUMCULUK SAN.TİC.LTD.ŞTİ. </t>
  </si>
  <si>
    <t xml:space="preserve"> CENK DURMAZ /BUSE İTHALAT </t>
  </si>
  <si>
    <t>HAK MAK MÜHENDİSLİK MAKİNA KALIP SAN. VE TİC.LTD.ŞTİ</t>
  </si>
  <si>
    <t>NACE AÇIKLAMA</t>
  </si>
  <si>
    <t>Vergi Dairesi</t>
  </si>
  <si>
    <t>30 AĞUSTOS V.D.</t>
  </si>
  <si>
    <t>ÇİNİLİ V.D.</t>
  </si>
  <si>
    <t>HÜROK MERMER İNŞ. SAN. VE TİC. A.Ş.</t>
  </si>
  <si>
    <t>KÜTAHYA DEKOR SER.MAK.VE TEKNOLOJİLERİ MAD.ÜRE.PAZARLAMA İTH.İHR.SAN.</t>
  </si>
  <si>
    <t>NG HOTELS TURİZM VE OTELCİLİK A.Ş.</t>
  </si>
  <si>
    <t>Metin BAYRAK (KÜTAHYA DOSTLAR KİMYA)</t>
  </si>
  <si>
    <t>CEYLAN TEKSTİL APREVE BOYA SANAYİ TİC.LTD.ŞTİ.</t>
  </si>
  <si>
    <t>POL-MİR MADENCİLİK SAN. VE TİC. LTD. ŞTİ.</t>
  </si>
  <si>
    <t>SİCİM PLASTİK A.Ş. POŞET ÜRETİM FABRİKASI ŞUBESİ</t>
  </si>
  <si>
    <t>DİĞER BOYA, VERNİK VE İLGİLİ ÜRÜNLERİN İMALATI, (RENK AYARLAYICILAR, MATBAA MÜREKKEPLERİ,SOLVENTLER, İNCELTİCİLER (TİNER))</t>
  </si>
  <si>
    <t>NACE KODU SEKTÖREL DAĞILIM</t>
  </si>
  <si>
    <t>08</t>
  </si>
  <si>
    <t>Diğer madencilik ve taş ocakçılığı</t>
  </si>
  <si>
    <t>KOD</t>
  </si>
  <si>
    <t>SINIF</t>
  </si>
  <si>
    <t xml:space="preserve">FİRMA ADET </t>
  </si>
  <si>
    <t>YÜZDE ORAN</t>
  </si>
  <si>
    <t>10</t>
  </si>
  <si>
    <t>Gıda ürünlerinin imalatı</t>
  </si>
  <si>
    <t>13</t>
  </si>
  <si>
    <t>Tekstil ürünlerinin imalatı</t>
  </si>
  <si>
    <t>14</t>
  </si>
  <si>
    <t>Giyim eşyalarının imalatı</t>
  </si>
  <si>
    <t>16</t>
  </si>
  <si>
    <t>Ağaç, ağaç ürünleri ve mantar ürünleri imalatı (mobilya hariç); saz, saman ve benzeri malzemelerden örülerek yapılan eşyaların imalatı</t>
  </si>
  <si>
    <t>18</t>
  </si>
  <si>
    <t>Kayıtlı medyanın basılması ve çoğaltılması</t>
  </si>
  <si>
    <t>20</t>
  </si>
  <si>
    <t xml:space="preserve"> Kimyasalların ve kimyasal ürünlerin imalatı</t>
  </si>
  <si>
    <t>22</t>
  </si>
  <si>
    <t>Kauçuk ve plastik ürünlerin imalatı</t>
  </si>
  <si>
    <t>23</t>
  </si>
  <si>
    <t>Diğer metalik olmayan mineral ürünlerin imalatı</t>
  </si>
  <si>
    <t>24</t>
  </si>
  <si>
    <t>Ana metal sanayii</t>
  </si>
  <si>
    <t>25</t>
  </si>
  <si>
    <t>Fabrikasyon metal ürünleri imalatı (makine ve teçhizat hariç)</t>
  </si>
  <si>
    <t>28</t>
  </si>
  <si>
    <t>Başka yerde sınıflandırılmamış makine ve ekipman imalatı</t>
  </si>
  <si>
    <t>29</t>
  </si>
  <si>
    <t>Motorlu kara taşıtı, treyler (römork) ve yarı treyler (yarı römork) imalatı</t>
  </si>
  <si>
    <t>32</t>
  </si>
  <si>
    <t>38</t>
  </si>
  <si>
    <t>Atığın toplanması, ıslahı ve bertarafı faaliyetleri; maddelerin geri kazanımı</t>
  </si>
  <si>
    <t>41</t>
  </si>
  <si>
    <t>43</t>
  </si>
  <si>
    <t>46</t>
  </si>
  <si>
    <t>Toptan ticaret (Motorlu kara taşıtları ve motosikletler hariç)</t>
  </si>
  <si>
    <t>47</t>
  </si>
  <si>
    <t>55</t>
  </si>
  <si>
    <t>15</t>
  </si>
  <si>
    <t>Bina inşaatı</t>
  </si>
  <si>
    <t>Özel inşaat faaliyetleri</t>
  </si>
  <si>
    <t>Perakende ticaret (Motorlu kara taşıtları ve motosikletler hariç)</t>
  </si>
  <si>
    <t>Konaklama</t>
  </si>
  <si>
    <t>82</t>
  </si>
  <si>
    <t>TOPLAM</t>
  </si>
  <si>
    <t>ADRES</t>
  </si>
  <si>
    <t>İLETİŞİM</t>
  </si>
  <si>
    <t>MAİL ADRESİ</t>
  </si>
  <si>
    <t>Kütahya Organize Sanayi Bölgesi  Rıza Güral Caddesi No.3</t>
  </si>
  <si>
    <t>0274 266 21 41</t>
  </si>
  <si>
    <t>kutahya@tarimkrediyem.com.tr</t>
  </si>
  <si>
    <t>Kütahya Organize Sanayi Bölgesi  Rıza Güral Caddesi No.5</t>
  </si>
  <si>
    <t>0274 266 25 56</t>
  </si>
  <si>
    <t>online@tuluporselen.com.tr</t>
  </si>
  <si>
    <t>Kütahya Organize Sanayi Bölgesi Nafi Güral Caddesi No.9</t>
  </si>
  <si>
    <t xml:space="preserve">0274 277 00 01
</t>
  </si>
  <si>
    <t>info@marturfompak.com</t>
  </si>
  <si>
    <t>Kütahya Organize Sanayi Bölgesi 6. Cadde No.10</t>
  </si>
  <si>
    <t>0274 266 22 00</t>
  </si>
  <si>
    <t>info@maltasmaden.com.tr</t>
  </si>
  <si>
    <t>Kütahya Organize Sanayi Bölgesi 5. Cadde No.11</t>
  </si>
  <si>
    <t>0274 225 01 50</t>
  </si>
  <si>
    <t>iletisim@kutahyaporselen.com.tr</t>
  </si>
  <si>
    <t>Kütahya Organize Sanayi Bölgesi İrfan Sopakoymaz  Caddesi No.15</t>
  </si>
  <si>
    <t>0274 266 21 76</t>
  </si>
  <si>
    <t>acarplastic@acarplastic.com</t>
  </si>
  <si>
    <t>Kütahya Organize Sanayi Bölgesi 12. Cadde No.3</t>
  </si>
  <si>
    <t>0274 225 03 00</t>
  </si>
  <si>
    <t>bilgi@gural.com.tr</t>
  </si>
  <si>
    <t>Kütahya Organize Sanayi Bölgesi 10. Cadde No.4</t>
  </si>
  <si>
    <t>0274 225 06 60</t>
  </si>
  <si>
    <t>info@lav.com.tr</t>
  </si>
  <si>
    <t>Kütahya Organize Sanayi Bölgesi İrfan Sopakoymaz  Caddesi No.14</t>
  </si>
  <si>
    <t>Kütahya Organize Sanayi Bölgesi İrfan Sopakoymaz  Caddesi No.20</t>
  </si>
  <si>
    <t>Kütahya Organize Sanayi Bölgesi İrfan Sopakoymaz  Caddesi No.22</t>
  </si>
  <si>
    <t>444 6 397</t>
  </si>
  <si>
    <t>siparis@serkilseramik.com</t>
  </si>
  <si>
    <t>Kütahya Organize Sanayi Bölgesi Necati Ünal Caddesi No.13</t>
  </si>
  <si>
    <t>0505 584 61 50</t>
  </si>
  <si>
    <t>hakmakinaltd@gmail.com</t>
  </si>
  <si>
    <t>Kütahya Organize Sanayi Bölgesi Necati Ünal Caddesi No.15</t>
  </si>
  <si>
    <t>Kütahya Organize Sanayi Bölgesi İrfan Sopakoymaz  Caddesi No.16</t>
  </si>
  <si>
    <t>0274 266 21 15</t>
  </si>
  <si>
    <t>info@kutahyadekor.com</t>
  </si>
  <si>
    <t>Kütahya Organize Sanayi Bölgesi Rıza Güral Caddesi No.25</t>
  </si>
  <si>
    <t>0274 277 01 02</t>
  </si>
  <si>
    <t>info@olcerlertekstil.com</t>
  </si>
  <si>
    <t>Kütahya Organize Sanayi Bölgesi Necati Ünal Caddesi No.12</t>
  </si>
  <si>
    <t>Kütahya Organize Sanayi Bölgesi Rıza Güral Caddesi No.23</t>
  </si>
  <si>
    <t>info@guralporselen.com.tr</t>
  </si>
  <si>
    <t>Kütahya Organize Sanayi Bölgesi Rıza Güral Caddesi No.21</t>
  </si>
  <si>
    <t>0274 266 23 01</t>
  </si>
  <si>
    <t>info@ngyatirim.com.tr</t>
  </si>
  <si>
    <t>Kütahya Organize Sanayi Bölgesi Rıza Güral Caddesi No.2</t>
  </si>
  <si>
    <t>0850 255 0 274</t>
  </si>
  <si>
    <t>refsan@refsan.com.tr</t>
  </si>
  <si>
    <t>Kütahya Organize Sanayi Bölgesi Rıza Güral Caddesi No.4</t>
  </si>
  <si>
    <t>0274 266 22 01</t>
  </si>
  <si>
    <t>mermer@hurok.com.tr</t>
  </si>
  <si>
    <t>Kütahya Organize Sanayi Bölgesi Rıza Güral Caddesi No.15</t>
  </si>
  <si>
    <t>Kütahya Organize Sanayi Bölgesi Rıza Güral Caddesi No.11</t>
  </si>
  <si>
    <t>0274 266 20 02</t>
  </si>
  <si>
    <t>info@keramika.com.tr</t>
  </si>
  <si>
    <t>Kütahya Organize Sanayi Bölgesi İrfan Sopakoymaz  Caddesi No.2</t>
  </si>
  <si>
    <t>0274 266 21 27</t>
  </si>
  <si>
    <t>gipex@gipex.com.tr</t>
  </si>
  <si>
    <t>Kütahya Organize Sanayi Bölgesi Rıza Güral Caddesi No.9</t>
  </si>
  <si>
    <t>Kütahya Organize Sanayi Bölgesi Rıza Güral Caddesi No.7</t>
  </si>
  <si>
    <t>0274 266 26 00</t>
  </si>
  <si>
    <t>bilgi@saracoglutekstil.com.tr</t>
  </si>
  <si>
    <t>Kütahya Organize Sanayi Bölgesi Rıza Güral Caddesi No.17</t>
  </si>
  <si>
    <t>cengizhanozer@hotmail.com</t>
  </si>
  <si>
    <t>Kütahya Organize Sanayi Bölgesi Rıza Güral Caddesi No.13</t>
  </si>
  <si>
    <t>Kütahya Organize Sanayi Bölgesi İrfan Sopakoymaz  Caddesi No.6</t>
  </si>
  <si>
    <t>0274 266 23 33</t>
  </si>
  <si>
    <t>info@helvacisabri.com.tr</t>
  </si>
  <si>
    <t>Kütahya Organize Sanayi Bölgesi İrfan Sopakoymaz  Caddesi No.8</t>
  </si>
  <si>
    <t>0274 231 90 50</t>
  </si>
  <si>
    <t>info@srmmakina.com</t>
  </si>
  <si>
    <t>Kütahya Organize Sanayi Bölgesi İrfan Sopakoymaz  Caddesi No.12</t>
  </si>
  <si>
    <t>0274 266 24 21</t>
  </si>
  <si>
    <t>askimseramik@gmail.com</t>
  </si>
  <si>
    <t>Kütahya Organize Sanayi Bölgesi Necati Ünal Caddesi No.11</t>
  </si>
  <si>
    <t>Kütahya Organize Sanayi Bölgesi Necati Ünal Caddesi No.9</t>
  </si>
  <si>
    <t>0274 266 24 43</t>
  </si>
  <si>
    <t>hanseramik@hotmail.com</t>
  </si>
  <si>
    <t>Kütahya Organize Sanayi Bölgesi Necati Ünal Caddesi No.7</t>
  </si>
  <si>
    <t>0274 266 22 28</t>
  </si>
  <si>
    <t>bilgi@kutahyakimya.com.tr</t>
  </si>
  <si>
    <t>Kütahya Organize Sanayi Bölgesi Necati Ünal Caddesi No.5</t>
  </si>
  <si>
    <t>0274 266 25 20</t>
  </si>
  <si>
    <t>info@istanbul-maden.com.tr</t>
  </si>
  <si>
    <t>Kütahya Organize Sanayi Bölgesi İrfan Sopakoymaz  Caddesi No.10</t>
  </si>
  <si>
    <t>0274 266 22 02</t>
  </si>
  <si>
    <t>info@fettahseramik.com</t>
  </si>
  <si>
    <t>Kütahya Organize Sanayi Bölgesi Necati Ünal Caddesi No.1</t>
  </si>
  <si>
    <t>Kütahya Organize Sanayi Bölgesi 5. Cadde No.2</t>
  </si>
  <si>
    <t>0212 856 17 29</t>
  </si>
  <si>
    <t>cenkdurmaz@buseithalat.com</t>
  </si>
  <si>
    <t>Kütahya Organize Sanayi Bölgesi 5. Cadde No.4</t>
  </si>
  <si>
    <t>Kütahya Organize Sanayi Bölgesi 5. Cadde No.6</t>
  </si>
  <si>
    <t>0274 231 9050</t>
  </si>
  <si>
    <t>Kütahya Organize Sanayi Bölgesi 5. Cadde No.8</t>
  </si>
  <si>
    <t>Kütahya Organize Sanayi Bölgesi 5. Cadde No.12</t>
  </si>
  <si>
    <t>Kütahya Organize Sanayi Bölgesi 5. Cadde No.14</t>
  </si>
  <si>
    <t>0274 266 26 05</t>
  </si>
  <si>
    <t>bemka@bemkatekstil.com</t>
  </si>
  <si>
    <t>Kütahya Organize Sanayi Bölgesi İrfan Sopakoymaz  Caddesi No.13</t>
  </si>
  <si>
    <t>Kütahya Organize Sanayi Bölgesi İrfan Sopakoymaz  Caddesi No.11</t>
  </si>
  <si>
    <t>meksel46@hotmail.com</t>
  </si>
  <si>
    <t>Kütahya Organize Sanayi Bölgesi İrfan Sopakoymaz  Caddesi No.9</t>
  </si>
  <si>
    <t>0274 277 00 27</t>
  </si>
  <si>
    <t>info@novaseramik.com</t>
  </si>
  <si>
    <t>Kütahya Organize Sanayi Bölgesi İrfan Sopakoymaz  Caddesi No.5</t>
  </si>
  <si>
    <t>0274 231 96 85</t>
  </si>
  <si>
    <t>yunuscini@gmail.com</t>
  </si>
  <si>
    <t>Kütahya Organize Sanayi Bölgesi İrfan Sopakoymaz  Caddesi No.3</t>
  </si>
  <si>
    <t>0274 266 26 23</t>
  </si>
  <si>
    <t>gulercamdekor@gmail.com</t>
  </si>
  <si>
    <t>Kütahya Organize Sanayi Bölgesi İrfan Sopakoymaz  Caddesi No.1</t>
  </si>
  <si>
    <t>0274 231 53 02</t>
  </si>
  <si>
    <t>azraseramikbilgiislem@gmail.com</t>
  </si>
  <si>
    <t>Kütahya Organize Sanayi Bölgesi İrfan Sopakoymaz  Caddesi No.7</t>
  </si>
  <si>
    <t>0274 266 23 40</t>
  </si>
  <si>
    <t>Kütahya Organize Sanayi Bölgesi 5. Cadde No.10</t>
  </si>
  <si>
    <t>0274 266 25 30</t>
  </si>
  <si>
    <t>info@sehermensucat.com</t>
  </si>
  <si>
    <t>Kütahya Organize Sanayi Bölgesi 6. Cadde No.2</t>
  </si>
  <si>
    <t>0274 232 04 44</t>
  </si>
  <si>
    <t>info@gurensoy.com.tr</t>
  </si>
  <si>
    <t>Kütahya Organize Sanayi Bölgesi 5. Cadde No.9</t>
  </si>
  <si>
    <t>0274 266 21 30</t>
  </si>
  <si>
    <t>info@hazbeton.com</t>
  </si>
  <si>
    <t>Kütahya Organize Sanayi Bölgesi 5. Cadde No.7</t>
  </si>
  <si>
    <t>aragonit@aragonit.com.tr</t>
  </si>
  <si>
    <t>Kütahya Organize Sanayi Bölgesi 5. Cadde No.5</t>
  </si>
  <si>
    <t>0274 266 26 12</t>
  </si>
  <si>
    <t>info@halitmetal.com</t>
  </si>
  <si>
    <t>Kütahya Organize Sanayi Bölgesi 5. Cadde No.3</t>
  </si>
  <si>
    <t>0274 266 24 24</t>
  </si>
  <si>
    <t>info@ozertas.com.tr</t>
  </si>
  <si>
    <t>Kütahya Organize Sanayi Bölgesi 5. Cadde No.1</t>
  </si>
  <si>
    <t>metinbayrak43@hotmail.com</t>
  </si>
  <si>
    <t>Kütahya Organize Sanayi Bölgesi 6. Cadde No.6</t>
  </si>
  <si>
    <t>Kütahya Organize Sanayi Bölgesi 6. Cadde No.8</t>
  </si>
  <si>
    <t>Kütahya Organize Sanayi Bölgesi 6. Cadde No.4</t>
  </si>
  <si>
    <t>0274 266 25 50</t>
  </si>
  <si>
    <t>mehmet.durul@mineralstech.com</t>
  </si>
  <si>
    <t>Kütahya Organize Sanayi Bölgesi Rıza Güral Caddesi No.20</t>
  </si>
  <si>
    <t>0274 266 26 14</t>
  </si>
  <si>
    <t>info@genper.com.tr</t>
  </si>
  <si>
    <t>Kütahya Organize Sanayi Bölgesi Rıza Güral Caddesi No.24</t>
  </si>
  <si>
    <t>Kütahya Organize Sanayi Bölgesi Rıza Güral Caddesi No.16</t>
  </si>
  <si>
    <t>Kütahya Organize Sanayi Bölgesi 18. Cadde No.7</t>
  </si>
  <si>
    <t>Kütahya Organize Sanayi Bölgesi 18. Cadde No.9</t>
  </si>
  <si>
    <t>Kütahya Organize Sanayi Bölgesi 18. Cadde No.11</t>
  </si>
  <si>
    <t>Kütahya Organize Sanayi Bölgesi Rıza Güral Caddesi No.28</t>
  </si>
  <si>
    <t>Kütahya Organize Sanayi Bölgesi</t>
  </si>
  <si>
    <t>0274 223 21 35</t>
  </si>
  <si>
    <t>tunali-muhendislik@hotmail.com</t>
  </si>
  <si>
    <t xml:space="preserve"> 0274 225 10 05</t>
  </si>
  <si>
    <t>info@polmir.net</t>
  </si>
  <si>
    <t>Kütahya Organize Sanayi Bölgesi 7. Cadde No.1</t>
  </si>
  <si>
    <t>0274 277 00 58</t>
  </si>
  <si>
    <t>info@ceylantekstil.com</t>
  </si>
  <si>
    <t>Kütahya Organize Sanayi Bölgesi 6. Cadde No.11</t>
  </si>
  <si>
    <t>0274 266 22 66</t>
  </si>
  <si>
    <t>sales@akdaskimya.com</t>
  </si>
  <si>
    <t>Kütahya Organize Sanayi Bölgesi 6. Cadde No.13</t>
  </si>
  <si>
    <t>Kütahya Organize Sanayi Bölgesi 6. Cadde No.17</t>
  </si>
  <si>
    <t>0324 325 12 65</t>
  </si>
  <si>
    <t>info@intersac.com.tr</t>
  </si>
  <si>
    <t>Kütahya Organize Sanayi Bölgesi 6. Cadde No.19</t>
  </si>
  <si>
    <t>mustafaalgul@kutahyaporselen.com.tr</t>
  </si>
  <si>
    <t>Kütahya Organize Sanayi Bölgesi 7. Cadde No.3</t>
  </si>
  <si>
    <t>0274 266 21 25</t>
  </si>
  <si>
    <t>info@sicimplastik.com.tr</t>
  </si>
  <si>
    <t>Kütahya Organize Sanayi Bölgesi 7. Cadde No.5</t>
  </si>
  <si>
    <t>Kütahya Organize Sanayi Bölgesi 7. Cadde No.7</t>
  </si>
  <si>
    <t>Kütahya Organize Sanayi Bölgesi 7. Cadde No.9</t>
  </si>
  <si>
    <t>0274 266 22 47</t>
  </si>
  <si>
    <t>info@tavaormanurunleri.com</t>
  </si>
  <si>
    <t>Kütahya Organize Sanayi Bölgesi 7. Cadde No.11</t>
  </si>
  <si>
    <t>Kütahya Organize Sanayi Bölgesi 6. Cadde No.3</t>
  </si>
  <si>
    <t>Kütahya Organize Sanayi Bölgesi 6. Cadde No.23</t>
  </si>
  <si>
    <t>Kütahya Organize Sanayi Bölgesi 6. Cadde No.7</t>
  </si>
  <si>
    <t>Kütahya Organize Sanayi Bölgesi 10. Cadde No.11</t>
  </si>
  <si>
    <t>Kütahya Organize Sanayi Bölgesi Rıza Güral Caddesi No.1</t>
  </si>
  <si>
    <t>Kütahya Organize Sanayi Bölgesi 6. Cadde No.15</t>
  </si>
  <si>
    <t>0274 266 25 72-79</t>
  </si>
  <si>
    <t>marketing@viggroup.com.tr</t>
  </si>
  <si>
    <t>Kütahya Organize Sanayi Bölgesi 8. Cadde No.1</t>
  </si>
  <si>
    <t>0212 876 36 72</t>
  </si>
  <si>
    <t>dicleinfo@dicletekstil.com</t>
  </si>
  <si>
    <t>0274 333 03 10</t>
  </si>
  <si>
    <t>maspazarlama@gmail.com</t>
  </si>
  <si>
    <t>info@tuluporselen.com.tr</t>
  </si>
  <si>
    <t>Kütahya Organize Sanayi Bölgesi 9. Cadde No.2</t>
  </si>
  <si>
    <t>0274 266 25 45</t>
  </si>
  <si>
    <t>Kütahya Organize Sanayi Bölgesi Rıza Güral Caddesi No.8</t>
  </si>
  <si>
    <t>0274 290 10 10</t>
  </si>
  <si>
    <t>info@nursankd.com</t>
  </si>
  <si>
    <t>Kütahya Organize Sanayi Bölgesi Rıza Güral Caddesi No.6</t>
  </si>
  <si>
    <t>0274 266 25 00</t>
  </si>
  <si>
    <t>info@krosotomotiv.com.tr</t>
  </si>
  <si>
    <t>Kütahya Organize Sanayi Bölgesi Rıza Güral Caddesi No.10</t>
  </si>
  <si>
    <t>0274 266 26 63</t>
  </si>
  <si>
    <t>info@bolisplastik.com</t>
  </si>
  <si>
    <t>Kütahya Organize Sanayi Bölgesi 6. Cadde No.27</t>
  </si>
  <si>
    <t>0274 266 22 83</t>
  </si>
  <si>
    <t>iletisim@guldagseramik.com</t>
  </si>
  <si>
    <t>Kütahya Organize Sanayi Bölgesi 6. Cadde No.25</t>
  </si>
  <si>
    <t>Kütahya Organize Sanayi Bölgesi 10. Cadde No.7</t>
  </si>
  <si>
    <t>Kütahya Organize Sanayi Bölgesi 10. Cadde No.5</t>
  </si>
  <si>
    <t>0274 266 25 05</t>
  </si>
  <si>
    <t>mseker34@hotmail.com</t>
  </si>
  <si>
    <t>Kütahya Organize Sanayi Bölgesi 10. Cadde No.3</t>
  </si>
  <si>
    <t>0274 266 21 66</t>
  </si>
  <si>
    <t>info@porlineporselen.com</t>
  </si>
  <si>
    <t>0212 485 06 00</t>
  </si>
  <si>
    <t>info@kursunambalaj.com.tr</t>
  </si>
  <si>
    <t>Kütahya Organize Sanayi Bölgesi 11. Cadde No.12</t>
  </si>
  <si>
    <t>Kütahya Organize Sanayi Bölgesi 11. Cadde No.14</t>
  </si>
  <si>
    <t>0274 266 21 52</t>
  </si>
  <si>
    <t>info@ceraline.com.tr</t>
  </si>
  <si>
    <t>Kütahya Organize Sanayi Bölgesi 12. Cadde No.4</t>
  </si>
  <si>
    <t>Kütahya Organize Sanayi Bölgesi 12. Cadde No.6</t>
  </si>
  <si>
    <t>0850 305 55 36</t>
  </si>
  <si>
    <t>info@duzeltas.com</t>
  </si>
  <si>
    <t>Kütahya Organize Sanayi Bölgesi 13. Cadde No.10</t>
  </si>
  <si>
    <t>m.guzeci@gmail.com</t>
  </si>
  <si>
    <t>Kütahya Organize Sanayi Bölgesi 13. Cadde No.8</t>
  </si>
  <si>
    <t>0212 526 96 40</t>
  </si>
  <si>
    <t>muhasebe@aydinelsanatlari.com</t>
  </si>
  <si>
    <t>Kütahya Organize Sanayi Bölgesi 13. Cadde No.6</t>
  </si>
  <si>
    <t>0216 456 22 00</t>
  </si>
  <si>
    <t>info@benoplast.com</t>
  </si>
  <si>
    <t>Kütahya Organize Sanayi Bölgesi 13. Cadde No.4</t>
  </si>
  <si>
    <t>0274 225 18 80</t>
  </si>
  <si>
    <t>bkirsan@vipistanbulyemek.com</t>
  </si>
  <si>
    <t>Kütahya Organize Sanayi Bölgesi 13. Cadde No.2</t>
  </si>
  <si>
    <t>0274 231 83 07</t>
  </si>
  <si>
    <t>info@cinikop.com.tr</t>
  </si>
  <si>
    <t>Kütahya Organize Sanayi Bölgesi 11. Cadde No.6</t>
  </si>
  <si>
    <t>Kütahya Organize Sanayi Bölgesi 12. Cadde No.8</t>
  </si>
  <si>
    <t>0274 999 13 43</t>
  </si>
  <si>
    <t>info@egeporselen.com</t>
  </si>
  <si>
    <t>Kütahya Organize Sanayi Bölgesi 13. Cadde No.3</t>
  </si>
  <si>
    <t>haspinartas@gmail.com</t>
  </si>
  <si>
    <t>Kütahya Organize Sanayi Bölgesi 13. Cadde No.1</t>
  </si>
  <si>
    <t>0542 421 29 43</t>
  </si>
  <si>
    <t>kutahya@kutahyayildiz.com.tr</t>
  </si>
  <si>
    <t>Kütahya Organize Sanayi Bölgesi 11. Cadde No.7</t>
  </si>
  <si>
    <t>Kütahya Organize Sanayi Bölgesi 11. Cadde No.5</t>
  </si>
  <si>
    <t>0274 232 12 50</t>
  </si>
  <si>
    <t>muhasebehsenagida@gmail.com</t>
  </si>
  <si>
    <t>Kütahya Organize Sanayi Bölgesi 12. Cadde No.2</t>
  </si>
  <si>
    <t>0216 311 56 20</t>
  </si>
  <si>
    <t>info@porser.com.tr</t>
  </si>
  <si>
    <t>BOLİŞ PLASTİK VE KİMYA SAN.TİC.A.Ş.</t>
  </si>
  <si>
    <t>ELFA (ELVAN-FARUK) TARIM PETROL LTD. ŞTİ</t>
  </si>
  <si>
    <t>elfaltd@hotmail.com</t>
  </si>
  <si>
    <t xml:space="preserve">BESTELAST TEKST.SAN.TİC.LTD.ŞTİ. </t>
  </si>
  <si>
    <t>RENAİSSANCE EV GEREÇLERİ İÇ VE DIŞ TİCARET LİMİTED ŞİRKETİ</t>
  </si>
  <si>
    <t>YUNUS ÇİNİ SERAMİK &amp; YUNUS KARAKAYA</t>
  </si>
  <si>
    <t>ÖZ ŞEKER CAM TEZYİNAT PORSELEN OTOMOTİV SANAYİ VE TİC. LTD. ŞTİ.</t>
  </si>
  <si>
    <t>Kütahya Organize Sanayi Bölgesi 20. Cadde No.8</t>
  </si>
  <si>
    <t>Kütahya Organize Sanayi Bölgesi 21. Cadde No.9</t>
  </si>
  <si>
    <t>Kütahya Organize Sanayi Bölgesi 21. Cadde No.4</t>
  </si>
  <si>
    <t>Kütahya Organize Sanayi Bölgesi 21. Cadde No.1</t>
  </si>
  <si>
    <t>MALTAŞ MAD.KİM.MAK.NAK.İNŞ.TAAHÜT AKARYAKIT SAN.VTİC.LTD.ŞTİ.</t>
  </si>
  <si>
    <t>REFSAN ENDÜSTRİYEL FIRIN VE MAKİNA SANAYİ TİCARET A.Ş.</t>
  </si>
  <si>
    <t xml:space="preserve">ATLAS SERAMİK PORSELEN MAKİNE SAN. VE TİC. A.Ş </t>
  </si>
  <si>
    <t>Kütahya Organize Sanayi Bölgesi 10. Cadde No.1</t>
  </si>
  <si>
    <t>Kütahya Organize Sanayi Bölgesi 19. Cadde No.1</t>
  </si>
  <si>
    <t>Kütahya Organize Sanayi Bölgesi 19. Cadde No.3</t>
  </si>
  <si>
    <t>ÜNSA MAD.TUR.ENER.SER.ORM.ÜRÜ.ELEKT.ÜRE.SAN.VE TİC.A.Ş.</t>
  </si>
  <si>
    <t>ÜNSA MAD.TUR.ENER.SER.ORM.ÜRÜ.ELEKT.ÜRE.SAN.VE TİC.A.Ş..</t>
  </si>
  <si>
    <t>odemis@odemka.com.tr</t>
  </si>
  <si>
    <t>MEHMET ZEYİT DAMAR</t>
  </si>
  <si>
    <t>Kütahya Organize Sanayi Bölgesi Nai güral Caddesi No:3/7</t>
  </si>
  <si>
    <t>SARAY TİCARET PORSELEN SAN. LTD.</t>
  </si>
  <si>
    <t>0533 474 09 69</t>
  </si>
  <si>
    <t>ekmelsarpasar@gmail.com</t>
  </si>
  <si>
    <t>MY FRİEND TOYS TEKSTİL İTHALAT İHRACAT SAN. VE TİC. LTD. ŞTİ.</t>
  </si>
  <si>
    <t>alperen@myfriendtoys.com</t>
  </si>
  <si>
    <t>0 (532) 059-0076</t>
  </si>
  <si>
    <t>Diğer İmalatlar</t>
  </si>
  <si>
    <t>FRUMAK GIDA PROSES MAKİNALARI DANIŞMANLIK TİCARET A.Ş</t>
  </si>
  <si>
    <t>ayhan.aydin@frumak.com.tr</t>
  </si>
  <si>
    <t>0542 627 88 61</t>
  </si>
  <si>
    <t>ADVA ENDÜSTRİYEL ÇÖZÜMLER SANAYİ TİCARET LİMİTED ŞİRKETİ</t>
  </si>
  <si>
    <t>DOĞUŞ PAKETLEME AMB.OTOM. SAN. VE TİC.LTD.ŞTİ.</t>
  </si>
  <si>
    <t xml:space="preserve">0507 482 93 34 </t>
  </si>
  <si>
    <t>Büro yönetimi büro destek ve iş destek faaliyetleri</t>
  </si>
  <si>
    <t>Yayın Tarihi</t>
  </si>
  <si>
    <t>Revizyon Tarihi</t>
  </si>
  <si>
    <t>EYS FRM 2.5.3</t>
  </si>
  <si>
    <t>Sayfa No</t>
  </si>
  <si>
    <t>Revizyon No.</t>
  </si>
  <si>
    <t>Doküman No.</t>
  </si>
  <si>
    <t>1/1</t>
  </si>
  <si>
    <t>01.09.2024</t>
  </si>
  <si>
    <t>-</t>
  </si>
  <si>
    <t>00</t>
  </si>
  <si>
    <t xml:space="preserve">AFT TURİZM SAN.TES.İŞL.TAAH. VE TİC.LTD.ŞTİ. </t>
  </si>
  <si>
    <t>0534 224 28 82</t>
  </si>
  <si>
    <t>sener.gungor@lav.com.tr</t>
  </si>
  <si>
    <t xml:space="preserve">DİŞÇİ TURİZM SAN.TES.İŞL.TAAH. VE TİC.LTD.ŞTİ. </t>
  </si>
  <si>
    <t>KOŞ AMBALAJ PAK.TAHM.TAHL.DEP.NAKL. VE TUR.TİC.LTD.ŞTİ</t>
  </si>
  <si>
    <t>0555 688 23 51</t>
  </si>
  <si>
    <t>ruhan.oncu@gca.com</t>
  </si>
  <si>
    <t xml:space="preserve">TAŞBEY TURİZM SAN.TES.İŞL.TAAH. VE TİC.LTD.ŞTİ. </t>
  </si>
  <si>
    <t>0532 411 54 93</t>
  </si>
  <si>
    <t>abdurrahman.ayhan@gca.com</t>
  </si>
  <si>
    <t>GALA PORSELEN VE SERAMİK SAN.TİC.LTD.ŞTİ.</t>
  </si>
  <si>
    <t>0532 203 64 66</t>
  </si>
  <si>
    <t>56-A</t>
  </si>
  <si>
    <t>33</t>
  </si>
  <si>
    <t>Bakım onarım</t>
  </si>
  <si>
    <t>52</t>
  </si>
  <si>
    <t>Kargo yükleme boşaltma</t>
  </si>
  <si>
    <t>KÜTAHYA OSB PARSEL DURUM TABLOSU</t>
  </si>
  <si>
    <t>ÇİNİTAŞ MADEN İTH. İHR. SAN. VE TİC. LTD. ŞTİ.</t>
  </si>
  <si>
    <t>0501 147 00 43</t>
  </si>
  <si>
    <t>cinitasmaden@gmail.com</t>
  </si>
  <si>
    <t>NG MADENCİLİK A.Ş.</t>
  </si>
  <si>
    <t>MK VİNÇ HİDROLİK MAKİNE ÇELİK KONSTRÜKSİYON İMALAT SANAYİ TİCARET LTD. ŞTİ.</t>
  </si>
  <si>
    <t>metinkayan43@gmail.com</t>
  </si>
  <si>
    <t>0544 925 20 94</t>
  </si>
  <si>
    <t>yaseminkizilarslan@ngkutahya.com</t>
  </si>
  <si>
    <t>0274 225 12 00</t>
  </si>
  <si>
    <t>23-A</t>
  </si>
  <si>
    <t xml:space="preserve">HAKTAN PORSELEN </t>
  </si>
  <si>
    <t>0533 568 95 08</t>
  </si>
  <si>
    <t>haktanakbiyik130@gmail.com</t>
  </si>
  <si>
    <t>0533 619 3055</t>
  </si>
  <si>
    <t>cem.ozgur@dpu.edu.tr</t>
  </si>
  <si>
    <t>72</t>
  </si>
  <si>
    <t>Bilimsel araştırma ve geliştirme faaliyetleri</t>
  </si>
  <si>
    <t>MEREN İLERİ TEKNOLOJİ SERAMİKLERİ SAN. VE TİC. LTD. ŞTİ.</t>
  </si>
  <si>
    <t>QARTON ATÖLYE MİMARLIK SANAYİ VE TİC.LTD.ŞTİ.</t>
  </si>
  <si>
    <t>0507 974 07 03</t>
  </si>
  <si>
    <t>yasin@qarton-ambalaj.com</t>
  </si>
  <si>
    <t>20.30.90</t>
  </si>
  <si>
    <t>Tehlike Sınıfı</t>
  </si>
  <si>
    <t>AZ TEHLİKELİ</t>
  </si>
  <si>
    <t>POMEKS MANYEZİT MAD. SAN. VE TİC. LTD. ŞTİ. LİMİTED ŞİRKETİ</t>
  </si>
  <si>
    <t>HASPINARTAŞ BETON PARKE BORDÜR TİCARET VE SANAYİ LİMİTED ŞİRKETİ</t>
  </si>
  <si>
    <t>SER-MAK MAKİNA İNŞAAT CAM SERAMİK NAKLİYAT MADENCİLİK İTHALAT İHRACAT SANAYİ VE TİCARET LİMİTED ŞİRKETİ LİMİTED ŞİRKETİ</t>
  </si>
  <si>
    <t>ATLAS DEKOR SERAMİK PORSELEN VE CAM LTD. ŞTİ.</t>
  </si>
  <si>
    <t>0546 829 18 81</t>
  </si>
  <si>
    <t>mehmetozkeler@gmail.com</t>
  </si>
  <si>
    <t>ERGİN GÖKTEPE</t>
  </si>
  <si>
    <t>0533 629 13 83</t>
  </si>
  <si>
    <t xml:space="preserve">Ayakkabı ve ayakkabı yan sanayi </t>
  </si>
  <si>
    <t>0535 926 26 72</t>
  </si>
  <si>
    <t>95</t>
  </si>
  <si>
    <t>Motosikletlerin Onarım ve Bakımı</t>
  </si>
  <si>
    <t>ABDULLAH VİNİN</t>
  </si>
  <si>
    <t>2-A</t>
  </si>
  <si>
    <t xml:space="preserve">
TOPLAM SANAYİ PARSELİ :124
ÜRETİMDE BULUNAN FİRMA SAYISI: 132</t>
  </si>
  <si>
    <t>93-A</t>
  </si>
  <si>
    <t>93-B</t>
  </si>
  <si>
    <t>93-C</t>
  </si>
  <si>
    <t>93-D</t>
  </si>
  <si>
    <t>123-A</t>
  </si>
  <si>
    <t xml:space="preserve"> FACTORİA DIŞ TİCARET ZÜCCACİYE SAN. ve TİC. LTD. ŞTİ.</t>
  </si>
  <si>
    <t>0553 753 55 33</t>
  </si>
  <si>
    <t>115/A</t>
  </si>
  <si>
    <t>muhasebe@factoria.com.tr</t>
  </si>
  <si>
    <t>KÜTAHYA ANATOLİA SERAMİK PORSELEN SAN. VE TİC. LTD. ŞTİ.</t>
  </si>
  <si>
    <t>0541 925 33 98</t>
  </si>
  <si>
    <t>fatihtokoz8@gmail.com</t>
  </si>
  <si>
    <t xml:space="preserve">İBRAHİM BARAN </t>
  </si>
  <si>
    <t>0531 930 90 95</t>
  </si>
  <si>
    <t>ibrahimbaran469@gmail.com</t>
  </si>
  <si>
    <t>55-A</t>
  </si>
  <si>
    <t>METAMAG ENDÜSTRİYEL MİNERALLER LTD.ŞTİ.</t>
  </si>
  <si>
    <t>0537 266 58 78</t>
  </si>
  <si>
    <t>mehmet@metamag.com.tr</t>
  </si>
  <si>
    <t>0533 720 19 33</t>
  </si>
  <si>
    <t>muhasebe@ozhanci.com.tr</t>
  </si>
  <si>
    <t xml:space="preserve">KMD MAKİNA METAL SAN. VE TİC. LTD. ŞTİ. </t>
  </si>
  <si>
    <t>26-A</t>
  </si>
  <si>
    <t>Mülkiyet Sahibi
(TAPU MALİKİ)</t>
  </si>
  <si>
    <t>ARTI ISITMA-SOĞUTMA MÜHENDİSLİK PROJE İNŞAAT TAAHHÜT SANAYİ VE TİCARET LİMİTED ŞİRKETİ</t>
  </si>
  <si>
    <t>ÖN TAHSİS</t>
  </si>
  <si>
    <t xml:space="preserve"> OSB</t>
  </si>
  <si>
    <t>MESİR V.D.</t>
  </si>
  <si>
    <t>28.99.99</t>
  </si>
  <si>
    <t xml:space="preserve"> Başka yerde sınıflandırılmamış diğer özel amaçlı makinelerin imalatı</t>
  </si>
  <si>
    <t>YENİ MAHALLE MAHALLESİ MİMAR SİNAN  BULVAR No:114 A /- _ Adres No: 2063836353 Ofis ve İşyeri YUNUSEMRE/MANİSA</t>
  </si>
  <si>
    <t>0 (532) 604-4467</t>
  </si>
  <si>
    <t>orhantekin.ce@hotmail.com</t>
  </si>
  <si>
    <t>HATEK OTOMASYON MÜHENDİSLİK VE ELEKTRONİK SANAYİ TİCARET LİMİTED ŞİRKETİ</t>
  </si>
  <si>
    <t>hasantekin@hatekotomasyon.com</t>
  </si>
  <si>
    <t>0 (532) 786-7614</t>
  </si>
  <si>
    <t>ÇEKİRGE V.D.</t>
  </si>
  <si>
    <t>ÜÇEVLER MAHALLESİ 80.(220) SK.  NO: 11 C  NİLÜFER/BURSA</t>
  </si>
  <si>
    <t xml:space="preserve">Sanayi ve imalat projelerine yönelik mühendislik ve danışmanlık faaliyetleri
</t>
  </si>
  <si>
    <t>71.12.08</t>
  </si>
  <si>
    <t>ŞALT ELEKTRİK ELEKTRONİK İNŞAAT TİCARET VE SANAYİ LİMİTED ŞİRKETİ</t>
  </si>
  <si>
    <t>43.21.01</t>
  </si>
  <si>
    <t xml:space="preserve"> 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</si>
  <si>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0 (533) 740-4203</t>
  </si>
  <si>
    <t>salt.elektrik@hotmail.com</t>
  </si>
  <si>
    <t>KÜTAHYA FUATPAŞA SANAYİ SİTESİ 41.SK.NO:21 MERKEZ / KÜTAHYA</t>
  </si>
  <si>
    <t>FINANDTUBECOIL MAKİNA İMALATI SANAYİ VE TİCARET LİMİTED ŞİRKETİ</t>
  </si>
  <si>
    <t>28.25.04</t>
  </si>
  <si>
    <t xml:space="preserve"> Isı değiştirici birimlerin (eşanjörler), hava veya diğer gazların sıvılaştırılmasında kullanılan makinelerin ve hava/gazların filtrelenmesi ve arıtılması için kullanılan makine ve cihazların imalatı
</t>
  </si>
  <si>
    <t>ÇUBUKİÇİ     NO:13/ MERKEZ/KÜTAHYA</t>
  </si>
  <si>
    <t>0 (537) 721-1474</t>
  </si>
  <si>
    <t>tnrzcn@gmail.com</t>
  </si>
  <si>
    <t>Mimarlık ve mühendislik faaliyetleri; teknik test ve analiz faaliyetleri </t>
  </si>
  <si>
    <t>0 (236) 237-5449</t>
  </si>
  <si>
    <t>info@artiisi.com.tr</t>
  </si>
  <si>
    <t>0(224) 441 1600</t>
  </si>
  <si>
    <t>hatek@hatekotomasyon.com</t>
  </si>
  <si>
    <t>0533 740 4203</t>
  </si>
  <si>
    <t>0537 721 1474</t>
  </si>
  <si>
    <t>finandtubecoil@gmail.com</t>
  </si>
  <si>
    <t>0549 263 3443</t>
  </si>
  <si>
    <t>orhanekinci@cinikop.com.tr</t>
  </si>
  <si>
    <t>Sanayi ve imalat</t>
  </si>
  <si>
    <t>GÖKTÜRK MAKİNA / CANAN GÖKTÜRK</t>
  </si>
  <si>
    <t>0534 560 06 71</t>
  </si>
  <si>
    <t>TRENTO LOJİSTİK VE KİRALAMA OPERASYONLARI A.Ş.</t>
  </si>
  <si>
    <t>ODEMKA MAKİNE MÜH. SAN. VE TİC. LTD. ŞTİ.</t>
  </si>
  <si>
    <t>0274 225 0 333</t>
  </si>
  <si>
    <t>GÜLER PAKETLEME CAM DEKOR SAN. TİC. LTD. ŞTİ.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</si>
</sst>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quot;₺&quot;#,##0.00"/>
  </numFmts>
  <fonts count="3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0"/>
      <name val="Arial Tur"/>
      <charset val="162"/>
    </font>
    <font>
      <sz val="10"/>
      <name val="Arial"/>
      <family val="2"/>
      <charset val="162"/>
    </font>
    <font>
      <b/>
      <sz val="11"/>
      <color theme="1"/>
      <name val="Calibri"/>
      <family val="2"/>
      <charset val="162"/>
      <scheme val="minor"/>
    </font>
    <font>
      <sz val="10"/>
      <name val="Times New Roman"/>
      <family val="1"/>
      <charset val="162"/>
    </font>
    <font>
      <b/>
      <sz val="10"/>
      <name val="Times New Roman"/>
      <family val="1"/>
      <charset val="162"/>
    </font>
    <font>
      <sz val="10"/>
      <color theme="1"/>
      <name val="Times New Roman"/>
      <family val="1"/>
      <charset val="162"/>
    </font>
    <font>
      <sz val="10"/>
      <color rgb="FF000000"/>
      <name val="Times New Roman"/>
      <family val="1"/>
      <charset val="162"/>
    </font>
    <font>
      <sz val="10"/>
      <color theme="1" tint="4.9989318521683403E-2"/>
      <name val="Times New Roman"/>
      <family val="1"/>
      <charset val="162"/>
    </font>
    <font>
      <b/>
      <i/>
      <sz val="14"/>
      <color rgb="FFFF0000"/>
      <name val="Calibri"/>
      <family val="2"/>
      <charset val="162"/>
      <scheme val="minor"/>
    </font>
    <font>
      <b/>
      <sz val="9"/>
      <color theme="1"/>
      <name val="Arial Black"/>
      <family val="2"/>
      <charset val="162"/>
    </font>
    <font>
      <sz val="9"/>
      <color theme="1"/>
      <name val="Arial Black"/>
      <family val="2"/>
      <charset val="162"/>
    </font>
    <font>
      <b/>
      <sz val="9"/>
      <color rgb="FFFF0000"/>
      <name val="Arial Black"/>
      <family val="2"/>
      <charset val="162"/>
    </font>
    <font>
      <b/>
      <sz val="10"/>
      <name val="Arial"/>
      <family val="2"/>
      <charset val="162"/>
    </font>
    <font>
      <u/>
      <sz val="11"/>
      <color theme="10"/>
      <name val="Calibri"/>
      <family val="2"/>
      <scheme val="minor"/>
    </font>
    <font>
      <u/>
      <sz val="11"/>
      <color theme="1"/>
      <name val="Calibri"/>
      <family val="2"/>
      <scheme val="minor"/>
    </font>
    <font>
      <u/>
      <sz val="11"/>
      <name val="Calibri"/>
      <family val="2"/>
      <scheme val="minor"/>
    </font>
    <font>
      <sz val="10"/>
      <color theme="1"/>
      <name val="Times New Roman"/>
      <family val="1"/>
      <charset val="162"/>
    </font>
    <font>
      <b/>
      <sz val="10"/>
      <color rgb="FFFF0000"/>
      <name val="Times New Roman"/>
      <family val="1"/>
      <charset val="162"/>
    </font>
    <font>
      <b/>
      <sz val="48"/>
      <color theme="1"/>
      <name val="Calibri"/>
      <family val="2"/>
      <charset val="162"/>
      <scheme val="minor"/>
    </font>
    <font>
      <b/>
      <sz val="14"/>
      <color theme="1"/>
      <name val="Calibri"/>
      <family val="2"/>
      <charset val="162"/>
      <scheme val="minor"/>
    </font>
    <font>
      <sz val="10"/>
      <name val="Times New Roman"/>
      <family val="1"/>
      <charset val="162"/>
    </font>
    <font>
      <b/>
      <sz val="36"/>
      <color theme="1"/>
      <name val="Calibri"/>
      <family val="2"/>
      <charset val="162"/>
      <scheme val="minor"/>
    </font>
    <font>
      <b/>
      <sz val="10"/>
      <name val="Times New Roman"/>
    </font>
    <font>
      <sz val="10"/>
      <name val="Times New Roman"/>
    </font>
    <font>
      <b/>
      <sz val="9"/>
      <color rgb="FF040C28"/>
      <name val="Arial Black"/>
      <family val="2"/>
      <charset val="162"/>
    </font>
    <font>
      <sz val="8"/>
      <name val="Calibri"/>
      <family val="2"/>
      <scheme val="minor"/>
    </font>
    <font>
      <b/>
      <sz val="22"/>
      <color theme="1"/>
      <name val="Calibri"/>
      <family val="2"/>
      <charset val="162"/>
      <scheme val="minor"/>
    </font>
    <font>
      <sz val="22"/>
      <color theme="1"/>
      <name val="Calibri"/>
      <family val="2"/>
      <charset val="162"/>
      <scheme val="minor"/>
    </font>
    <font>
      <b/>
      <sz val="11"/>
      <color theme="1"/>
      <name val="Calibri"/>
      <family val="2"/>
      <scheme val="minor"/>
    </font>
    <font>
      <b/>
      <sz val="11"/>
      <color rgb="FFFF0000"/>
      <name val="Calibri"/>
      <family val="2"/>
      <charset val="162"/>
      <scheme val="minor"/>
    </font>
    <font>
      <b/>
      <i/>
      <sz val="11"/>
      <color rgb="FFFF0000"/>
      <name val="Calibri"/>
      <family val="2"/>
      <charset val="162"/>
      <scheme val="minor"/>
    </font>
    <font>
      <sz val="8"/>
      <name val="Times New Roman"/>
      <family val="1"/>
      <charset val="162"/>
    </font>
    <font>
      <sz val="11"/>
      <color rgb="FF000000"/>
      <name val="Calibri"/>
      <family val="2"/>
      <charset val="16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bgColor indexed="64"/>
      </patternFill>
    </fill>
    <fill>
      <patternFill patternType="solid">
        <fgColor theme="1"/>
        <bgColor indexed="64"/>
      </patternFill>
    </fill>
    <fill>
      <patternFill patternType="solid">
        <fgColor theme="4" tint="0.79998168889431442"/>
        <bgColor rgb="FFFEF2CB"/>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2" fillId="0" borderId="0"/>
    <xf numFmtId="0" fontId="16" fillId="0" borderId="0" applyNumberFormat="0" applyFill="0" applyBorder="0" applyAlignment="0" applyProtection="0"/>
  </cellStyleXfs>
  <cellXfs count="100">
    <xf numFmtId="0" fontId="0" fillId="0" borderId="0" xfId="0"/>
    <xf numFmtId="0" fontId="4" fillId="0" borderId="1" xfId="1" applyFont="1" applyBorder="1" applyAlignment="1" applyProtection="1">
      <alignment horizontal="center" vertical="center" wrapText="1"/>
      <protection locked="0"/>
    </xf>
    <xf numFmtId="0" fontId="5" fillId="0" borderId="0" xfId="0" applyFont="1"/>
    <xf numFmtId="0" fontId="0" fillId="2" borderId="0" xfId="0" applyFill="1"/>
    <xf numFmtId="0" fontId="6" fillId="2" borderId="1" xfId="1" applyFont="1" applyFill="1" applyBorder="1" applyAlignment="1" applyProtection="1">
      <alignment horizontal="center" vertical="center" wrapText="1"/>
      <protection locked="0"/>
    </xf>
    <xf numFmtId="164" fontId="6" fillId="2" borderId="1" xfId="1"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0" fontId="8" fillId="2" borderId="1" xfId="1" applyFont="1" applyFill="1" applyBorder="1" applyAlignment="1">
      <alignment horizontal="center" vertical="center" wrapText="1"/>
    </xf>
    <xf numFmtId="164" fontId="6" fillId="2" borderId="1" xfId="2"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164" fontId="8" fillId="2" borderId="1" xfId="2" applyNumberFormat="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49" fontId="10" fillId="2" borderId="1" xfId="0" applyNumberFormat="1" applyFont="1" applyFill="1" applyBorder="1" applyAlignment="1">
      <alignment horizontal="center" vertical="center" wrapText="1"/>
    </xf>
    <xf numFmtId="0" fontId="11" fillId="3" borderId="0" xfId="0" applyFont="1" applyFill="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9" xfId="0" applyFont="1" applyBorder="1" applyAlignment="1">
      <alignment horizontal="center" vertical="center" wrapText="1"/>
    </xf>
    <xf numFmtId="49" fontId="16" fillId="2" borderId="1" xfId="3" applyNumberFormat="1" applyFill="1" applyBorder="1" applyAlignment="1">
      <alignment horizontal="center" vertical="center" wrapText="1"/>
    </xf>
    <xf numFmtId="0" fontId="16" fillId="2" borderId="1" xfId="3" applyFill="1" applyBorder="1" applyAlignment="1" applyProtection="1">
      <alignment horizontal="center" vertical="center" wrapText="1"/>
      <protection locked="0"/>
    </xf>
    <xf numFmtId="0" fontId="16" fillId="2" borderId="1" xfId="3" applyNumberFormat="1" applyFill="1" applyBorder="1" applyAlignment="1">
      <alignment horizontal="center" vertical="center" wrapText="1"/>
    </xf>
    <xf numFmtId="0" fontId="16" fillId="2" borderId="1" xfId="3" applyFill="1" applyBorder="1" applyAlignment="1">
      <alignment horizontal="center" vertical="center" wrapText="1"/>
    </xf>
    <xf numFmtId="164" fontId="16" fillId="2" borderId="1" xfId="3" applyNumberFormat="1" applyFill="1" applyBorder="1" applyAlignment="1" applyProtection="1">
      <alignment horizontal="center" vertical="center" wrapText="1"/>
      <protection locked="0"/>
    </xf>
    <xf numFmtId="0" fontId="7" fillId="4" borderId="1" xfId="1" applyFont="1" applyFill="1" applyBorder="1" applyAlignment="1" applyProtection="1">
      <alignment horizontal="center" vertical="center"/>
      <protection locked="0"/>
    </xf>
    <xf numFmtId="0" fontId="0" fillId="3" borderId="0" xfId="0" applyFill="1"/>
    <xf numFmtId="0" fontId="18" fillId="2" borderId="1" xfId="3" applyFont="1" applyFill="1" applyBorder="1" applyAlignment="1" applyProtection="1">
      <alignment horizontal="center" vertical="center" wrapText="1"/>
      <protection locked="0"/>
    </xf>
    <xf numFmtId="0" fontId="0" fillId="0" borderId="1" xfId="0" applyBorder="1"/>
    <xf numFmtId="0" fontId="0" fillId="5" borderId="0" xfId="0" applyFill="1"/>
    <xf numFmtId="0" fontId="18" fillId="2" borderId="1" xfId="3" applyFont="1" applyFill="1" applyBorder="1" applyAlignment="1">
      <alignment horizontal="center" vertical="center"/>
    </xf>
    <xf numFmtId="0" fontId="19" fillId="2" borderId="1" xfId="0" applyFont="1" applyFill="1" applyBorder="1" applyAlignment="1" applyProtection="1">
      <alignment horizontal="center" vertical="center" wrapText="1"/>
      <protection locked="0"/>
    </xf>
    <xf numFmtId="164" fontId="19" fillId="2" borderId="1" xfId="2" applyNumberFormat="1"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5" fillId="4" borderId="1" xfId="1" applyFont="1" applyFill="1" applyBorder="1" applyAlignment="1" applyProtection="1">
      <alignment horizontal="center" vertical="center" wrapText="1"/>
      <protection locked="0"/>
    </xf>
    <xf numFmtId="164" fontId="17" fillId="2" borderId="1" xfId="3" applyNumberFormat="1" applyFont="1" applyFill="1" applyBorder="1" applyAlignment="1" applyProtection="1">
      <alignment horizontal="center" vertical="center" wrapText="1"/>
      <protection locked="0"/>
    </xf>
    <xf numFmtId="0" fontId="20" fillId="5" borderId="1" xfId="1"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164" fontId="6" fillId="5" borderId="1" xfId="2" applyNumberFormat="1" applyFont="1" applyFill="1" applyBorder="1" applyAlignment="1" applyProtection="1">
      <alignment horizontal="center" vertical="center" wrapText="1"/>
      <protection locked="0"/>
    </xf>
    <xf numFmtId="164" fontId="16" fillId="5" borderId="1" xfId="3" applyNumberFormat="1" applyFill="1" applyBorder="1" applyAlignment="1" applyProtection="1">
      <alignment horizontal="center" vertical="center" wrapText="1"/>
      <protection locked="0"/>
    </xf>
    <xf numFmtId="0" fontId="22" fillId="4" borderId="1" xfId="0" applyFont="1" applyFill="1" applyBorder="1"/>
    <xf numFmtId="14" fontId="22" fillId="4" borderId="1" xfId="0" applyNumberFormat="1" applyFont="1" applyFill="1" applyBorder="1" applyAlignment="1">
      <alignment horizontal="left"/>
    </xf>
    <xf numFmtId="0" fontId="22" fillId="4" borderId="1" xfId="0" applyFont="1" applyFill="1" applyBorder="1" applyAlignment="1">
      <alignment horizontal="left"/>
    </xf>
    <xf numFmtId="0" fontId="23" fillId="2" borderId="1" xfId="1" applyFont="1" applyFill="1" applyBorder="1" applyAlignment="1" applyProtection="1">
      <alignment horizontal="center" vertical="center" wrapText="1"/>
      <protection locked="0"/>
    </xf>
    <xf numFmtId="164" fontId="23" fillId="2" borderId="1" xfId="2" applyNumberFormat="1" applyFont="1" applyFill="1" applyBorder="1" applyAlignment="1" applyProtection="1">
      <alignment horizontal="center" vertical="center" wrapText="1"/>
      <protection locked="0"/>
    </xf>
    <xf numFmtId="0" fontId="25" fillId="4" borderId="11" xfId="1" applyFont="1" applyFill="1" applyBorder="1" applyAlignment="1" applyProtection="1">
      <alignment horizontal="center" vertical="center"/>
      <protection locked="0"/>
    </xf>
    <xf numFmtId="0" fontId="26" fillId="2" borderId="1" xfId="1" applyFont="1" applyFill="1" applyBorder="1" applyAlignment="1" applyProtection="1">
      <alignment horizontal="center" vertical="center" wrapText="1"/>
      <protection locked="0"/>
    </xf>
    <xf numFmtId="0" fontId="27" fillId="0" borderId="0" xfId="0" applyFont="1" applyAlignment="1">
      <alignment horizontal="center" vertical="center" wrapText="1"/>
    </xf>
    <xf numFmtId="0" fontId="12" fillId="0" borderId="0" xfId="0" applyFont="1" applyAlignment="1">
      <alignment horizontal="center" vertical="center" wrapText="1"/>
    </xf>
    <xf numFmtId="14" fontId="6" fillId="2" borderId="1" xfId="1" applyNumberFormat="1" applyFont="1" applyFill="1" applyBorder="1" applyAlignment="1" applyProtection="1">
      <alignment horizontal="center" vertical="center" wrapText="1"/>
      <protection locked="0"/>
    </xf>
    <xf numFmtId="14" fontId="16" fillId="2" borderId="1" xfId="3" applyNumberForma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7" fillId="4" borderId="11" xfId="1" applyFont="1" applyFill="1" applyBorder="1" applyAlignment="1" applyProtection="1">
      <alignment horizontal="center" vertical="center"/>
      <protection locked="0"/>
    </xf>
    <xf numFmtId="0" fontId="1" fillId="0" borderId="0" xfId="0" applyFont="1"/>
    <xf numFmtId="164" fontId="15" fillId="4" borderId="1" xfId="1" applyNumberFormat="1" applyFont="1" applyFill="1" applyBorder="1" applyAlignment="1" applyProtection="1">
      <alignment horizontal="center" vertical="center" wrapText="1"/>
      <protection locked="0"/>
    </xf>
    <xf numFmtId="165" fontId="15" fillId="4" borderId="1" xfId="1" applyNumberFormat="1" applyFont="1" applyFill="1" applyBorder="1" applyAlignment="1" applyProtection="1">
      <alignment horizontal="center" vertical="center" wrapText="1"/>
      <protection locked="0"/>
    </xf>
    <xf numFmtId="0" fontId="31" fillId="0" borderId="0" xfId="0" applyFont="1"/>
    <xf numFmtId="0" fontId="0" fillId="0" borderId="0" xfId="0" applyAlignment="1">
      <alignment horizontal="center" vertic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2" fontId="32" fillId="0" borderId="6" xfId="0" applyNumberFormat="1" applyFont="1" applyBorder="1" applyAlignment="1">
      <alignment horizontal="center" vertical="center" wrapText="1"/>
    </xf>
    <xf numFmtId="2" fontId="32" fillId="0" borderId="1" xfId="0" applyNumberFormat="1" applyFont="1" applyBorder="1" applyAlignment="1">
      <alignment horizontal="center" vertical="center" wrapText="1"/>
    </xf>
    <xf numFmtId="2" fontId="32" fillId="0" borderId="7"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0" borderId="8" xfId="0" applyNumberFormat="1" applyBorder="1" applyAlignment="1">
      <alignment horizontal="center" vertical="center" wrapText="1"/>
    </xf>
    <xf numFmtId="2" fontId="0" fillId="0" borderId="9" xfId="0" applyNumberFormat="1" applyBorder="1" applyAlignment="1">
      <alignment horizontal="center" vertical="center" wrapText="1"/>
    </xf>
    <xf numFmtId="1" fontId="32"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 fontId="0" fillId="0" borderId="9" xfId="0" applyNumberFormat="1" applyBorder="1" applyAlignment="1">
      <alignment horizontal="center" vertical="center" wrapText="1"/>
    </xf>
    <xf numFmtId="9" fontId="0" fillId="0" borderId="7" xfId="0" applyNumberFormat="1" applyBorder="1" applyAlignment="1">
      <alignment horizontal="center" vertical="center" wrapText="1"/>
    </xf>
    <xf numFmtId="0" fontId="34" fillId="2" borderId="1" xfId="1" applyFont="1" applyFill="1" applyBorder="1" applyAlignment="1" applyProtection="1">
      <alignment horizontal="center" vertical="center" wrapText="1"/>
      <protection locked="0"/>
    </xf>
    <xf numFmtId="0" fontId="34" fillId="4" borderId="1" xfId="1" applyFont="1" applyFill="1" applyBorder="1" applyAlignment="1" applyProtection="1">
      <alignment horizontal="center" vertical="center" wrapText="1"/>
      <protection locked="0"/>
    </xf>
    <xf numFmtId="0" fontId="13" fillId="0" borderId="0" xfId="0" applyFont="1" applyAlignment="1">
      <alignment horizontal="center" vertical="center" wrapText="1"/>
    </xf>
    <xf numFmtId="166" fontId="35" fillId="6" borderId="7" xfId="0" applyNumberFormat="1" applyFont="1" applyFill="1" applyBorder="1" applyAlignment="1">
      <alignment horizontal="center" vertical="center" wrapText="1"/>
    </xf>
    <xf numFmtId="166" fontId="26" fillId="2" borderId="1" xfId="0" applyNumberFormat="1" applyFont="1" applyFill="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11" fillId="3" borderId="0" xfId="0" applyFont="1" applyFill="1" applyAlignment="1">
      <alignment horizontal="center" vertical="center" wrapText="1"/>
    </xf>
    <xf numFmtId="0" fontId="24" fillId="4" borderId="0" xfId="0" applyFont="1" applyFill="1" applyAlignment="1">
      <alignment horizontal="center"/>
    </xf>
    <xf numFmtId="0" fontId="0" fillId="4" borderId="0" xfId="0" applyFill="1" applyAlignment="1">
      <alignment horizontal="center"/>
    </xf>
    <xf numFmtId="0" fontId="0" fillId="4" borderId="10" xfId="0" applyFill="1" applyBorder="1" applyAlignment="1">
      <alignment horizontal="center"/>
    </xf>
    <xf numFmtId="0" fontId="21" fillId="4" borderId="0" xfId="0" applyFont="1" applyFill="1" applyAlignment="1">
      <alignment horizontal="center" vertical="center"/>
    </xf>
    <xf numFmtId="0" fontId="21" fillId="4" borderId="10" xfId="0" applyFont="1" applyFill="1" applyBorder="1" applyAlignment="1">
      <alignment horizontal="center" vertical="center"/>
    </xf>
    <xf numFmtId="0" fontId="5" fillId="4" borderId="0" xfId="0" applyFont="1" applyFill="1" applyAlignment="1">
      <alignment horizontal="center" vertical="center" wrapText="1"/>
    </xf>
    <xf numFmtId="0" fontId="5"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30" fillId="4" borderId="0" xfId="0" applyFont="1" applyFill="1" applyAlignment="1">
      <alignment horizontal="center" vertical="center" wrapText="1"/>
    </xf>
    <xf numFmtId="0" fontId="30" fillId="4" borderId="10"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cellXfs>
  <cellStyles count="4">
    <cellStyle name="Köprü" xfId="3" builtinId="8"/>
    <cellStyle name="Normal" xfId="0" builtinId="0"/>
    <cellStyle name="Normal 2" xfId="1" xr:uid="{00000000-0005-0000-0000-000002000000}"/>
    <cellStyle name="Normal 9" xfId="2" xr:uid="{00000000-0005-0000-0000-000003000000}"/>
  </cellStyles>
  <dxfs count="6">
    <dxf>
      <font>
        <strike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Times New Roman"/>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strike val="0"/>
        <outline val="0"/>
        <shadow val="0"/>
        <u val="none"/>
        <vertAlign val="baseline"/>
        <sz val="10"/>
        <color auto="1"/>
        <name val="Times New Roman"/>
        <scheme val="none"/>
      </font>
      <fill>
        <patternFill patternType="solid">
          <fgColor indexed="64"/>
          <bgColor theme="4"/>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9"/>
        <color auto="1"/>
        <name val="Times New Roman"/>
        <scheme val="none"/>
      </font>
      <fill>
        <patternFill patternType="solid">
          <fgColor indexed="64"/>
          <bgColor theme="9" tint="0.39997558519241921"/>
        </patternFill>
      </fill>
      <alignment textRotation="0" wrapText="1" indent="0" justifyLastLine="0" shrinkToFit="0" readingOrder="0"/>
      <protection locked="0" hidden="0"/>
    </dxf>
    <dxf>
      <font>
        <strike val="0"/>
        <outline val="0"/>
        <shadow val="0"/>
        <u val="none"/>
        <vertAlign val="baseline"/>
        <sz val="10"/>
        <color auto="1"/>
      </font>
      <fill>
        <patternFill patternType="none">
          <fgColor indexed="64"/>
          <bgColor auto="1"/>
        </patternFill>
      </fill>
      <alignment horizont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4</xdr:row>
      <xdr:rowOff>163780</xdr:rowOff>
    </xdr:to>
    <xdr:pic>
      <xdr:nvPicPr>
        <xdr:cNvPr id="3" name="Resi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65719" cy="933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32657</xdr:colOff>
      <xdr:row>0</xdr:row>
      <xdr:rowOff>32658</xdr:rowOff>
    </xdr:from>
    <xdr:to>
      <xdr:col>1</xdr:col>
      <xdr:colOff>315686</xdr:colOff>
      <xdr:row>4</xdr:row>
      <xdr:rowOff>125606</xdr:rowOff>
    </xdr:to>
    <xdr:pic>
      <xdr:nvPicPr>
        <xdr:cNvPr id="2" name="Resi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57" y="32658"/>
          <a:ext cx="816429" cy="8168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932" displayName="Tablo1932" ref="A6:D147" totalsRowShown="0" headerRowDxfId="5" dataDxfId="4">
  <autoFilter ref="A6:D147" xr:uid="{00000000-0009-0000-0100-000001000000}"/>
  <tableColumns count="4">
    <tableColumn id="1" xr3:uid="{00000000-0010-0000-0000-000001000000}" name="Sıra No" dataDxfId="3"/>
    <tableColumn id="13" xr3:uid="{00000000-0010-0000-0000-00000D000000}" name="Ada _x000a_No" dataDxfId="2"/>
    <tableColumn id="14" xr3:uid="{00000000-0010-0000-0000-00000E000000}" name="Parsel _x000a_No" dataDxfId="1"/>
    <tableColumn id="8" xr3:uid="{00000000-0010-0000-0000-000008000000}" name="Firma Adı_x000a_(MEVCUTTA ÜRETİMDE OLAN)"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aspazarlama@gmail.com" TargetMode="External"/><Relationship Id="rId21" Type="http://schemas.openxmlformats.org/officeDocument/2006/relationships/hyperlink" Target="mailto:info@ngyatirim.com.tr" TargetMode="External"/><Relationship Id="rId42" Type="http://schemas.openxmlformats.org/officeDocument/2006/relationships/hyperlink" Target="mailto:info@novaseramik.com" TargetMode="External"/><Relationship Id="rId63" Type="http://schemas.openxmlformats.org/officeDocument/2006/relationships/hyperlink" Target="mailto:sales@akdaskimya.com" TargetMode="External"/><Relationship Id="rId84" Type="http://schemas.openxmlformats.org/officeDocument/2006/relationships/hyperlink" Target="mailto:muhasebehsenagida@gmail.com" TargetMode="External"/><Relationship Id="rId16" Type="http://schemas.openxmlformats.org/officeDocument/2006/relationships/hyperlink" Target="mailto:iletisim@kutahyaporselen.com.tr" TargetMode="External"/><Relationship Id="rId107" Type="http://schemas.openxmlformats.org/officeDocument/2006/relationships/hyperlink" Target="mailto:info@kursunambalaj.com.tr" TargetMode="External"/><Relationship Id="rId11" Type="http://schemas.openxmlformats.org/officeDocument/2006/relationships/hyperlink" Target="mailto:iletisim@kutahyaporselen.com.tr" TargetMode="External"/><Relationship Id="rId32" Type="http://schemas.openxmlformats.org/officeDocument/2006/relationships/hyperlink" Target="mailto:info@srmmakina.com" TargetMode="External"/><Relationship Id="rId37" Type="http://schemas.openxmlformats.org/officeDocument/2006/relationships/hyperlink" Target="mailto:info@fettahseramik.com" TargetMode="External"/><Relationship Id="rId53" Type="http://schemas.openxmlformats.org/officeDocument/2006/relationships/hyperlink" Target="mailto:online@tuluporselen.com.tr" TargetMode="External"/><Relationship Id="rId58" Type="http://schemas.openxmlformats.org/officeDocument/2006/relationships/hyperlink" Target="mailto:info@genper.com.tr" TargetMode="External"/><Relationship Id="rId74" Type="http://schemas.openxmlformats.org/officeDocument/2006/relationships/hyperlink" Target="mailto:info@nursankd.com" TargetMode="External"/><Relationship Id="rId79" Type="http://schemas.openxmlformats.org/officeDocument/2006/relationships/hyperlink" Target="mailto:bkirsan@vipistanbulyemek.com" TargetMode="External"/><Relationship Id="rId102" Type="http://schemas.openxmlformats.org/officeDocument/2006/relationships/hyperlink" Target="mailto:ruhan.oncu@gca.com" TargetMode="External"/><Relationship Id="rId123" Type="http://schemas.openxmlformats.org/officeDocument/2006/relationships/hyperlink" Target="mailto:muhasebe@factoria.com.tr" TargetMode="External"/><Relationship Id="rId128" Type="http://schemas.openxmlformats.org/officeDocument/2006/relationships/hyperlink" Target="mailto:hatek@hatekotomasyon.com" TargetMode="External"/><Relationship Id="rId5" Type="http://schemas.openxmlformats.org/officeDocument/2006/relationships/hyperlink" Target="mailto:bilgi@gural.com.tr" TargetMode="External"/><Relationship Id="rId90" Type="http://schemas.openxmlformats.org/officeDocument/2006/relationships/hyperlink" Target="mailto:eticaret@gezer.com" TargetMode="External"/><Relationship Id="rId95" Type="http://schemas.openxmlformats.org/officeDocument/2006/relationships/hyperlink" Target="mailto:info@marturfompak.com" TargetMode="External"/><Relationship Id="rId22" Type="http://schemas.openxmlformats.org/officeDocument/2006/relationships/hyperlink" Target="mailto:info@marturfompak.com" TargetMode="External"/><Relationship Id="rId27" Type="http://schemas.openxmlformats.org/officeDocument/2006/relationships/hyperlink" Target="mailto:info@keramika.com.tr" TargetMode="External"/><Relationship Id="rId43" Type="http://schemas.openxmlformats.org/officeDocument/2006/relationships/hyperlink" Target="mailto:yunuscini@gmail.com" TargetMode="External"/><Relationship Id="rId48" Type="http://schemas.openxmlformats.org/officeDocument/2006/relationships/hyperlink" Target="mailto:info@hazbeton.com" TargetMode="External"/><Relationship Id="rId64" Type="http://schemas.openxmlformats.org/officeDocument/2006/relationships/hyperlink" Target="mailto:mustafaalgul@kutahyaporselen.com.tr" TargetMode="External"/><Relationship Id="rId69" Type="http://schemas.openxmlformats.org/officeDocument/2006/relationships/hyperlink" Target="mailto:info@maltasmaden.com.tr" TargetMode="External"/><Relationship Id="rId113" Type="http://schemas.openxmlformats.org/officeDocument/2006/relationships/hyperlink" Target="mailto:info@sicimplastik.com.tr" TargetMode="External"/><Relationship Id="rId118" Type="http://schemas.openxmlformats.org/officeDocument/2006/relationships/hyperlink" Target="mailto:haktanakbiyik130@gmail.com" TargetMode="External"/><Relationship Id="rId134" Type="http://schemas.openxmlformats.org/officeDocument/2006/relationships/drawing" Target="../drawings/drawing1.xml"/><Relationship Id="rId80" Type="http://schemas.openxmlformats.org/officeDocument/2006/relationships/hyperlink" Target="mailto:info@bolisplastik.com" TargetMode="External"/><Relationship Id="rId85" Type="http://schemas.openxmlformats.org/officeDocument/2006/relationships/hyperlink" Target="mailto:info@porser.com.tr" TargetMode="External"/><Relationship Id="rId12" Type="http://schemas.openxmlformats.org/officeDocument/2006/relationships/hyperlink" Target="mailto:hakmakinaltd@gmail.com" TargetMode="External"/><Relationship Id="rId17" Type="http://schemas.openxmlformats.org/officeDocument/2006/relationships/hyperlink" Target="mailto:iletisim@kutahyaporselen.com.tr" TargetMode="External"/><Relationship Id="rId33" Type="http://schemas.openxmlformats.org/officeDocument/2006/relationships/hyperlink" Target="mailto:askimseramik@gmail.com" TargetMode="External"/><Relationship Id="rId38" Type="http://schemas.openxmlformats.org/officeDocument/2006/relationships/hyperlink" Target="mailto:cenkdurmaz@buseithalat.com" TargetMode="External"/><Relationship Id="rId59" Type="http://schemas.openxmlformats.org/officeDocument/2006/relationships/hyperlink" Target="mailto:metinkayan43@gmail.com" TargetMode="External"/><Relationship Id="rId103" Type="http://schemas.openxmlformats.org/officeDocument/2006/relationships/hyperlink" Target="mailto:abdurrahman.ayhan@gca.com" TargetMode="External"/><Relationship Id="rId108" Type="http://schemas.openxmlformats.org/officeDocument/2006/relationships/hyperlink" Target="mailto:info@porlineporselen.com" TargetMode="External"/><Relationship Id="rId124" Type="http://schemas.openxmlformats.org/officeDocument/2006/relationships/hyperlink" Target="mailto:fatihtokoz8@gmail.com" TargetMode="External"/><Relationship Id="rId129" Type="http://schemas.openxmlformats.org/officeDocument/2006/relationships/hyperlink" Target="mailto:salt.elektrik@hotmail.com" TargetMode="External"/><Relationship Id="rId54" Type="http://schemas.openxmlformats.org/officeDocument/2006/relationships/hyperlink" Target="mailto:online@tuluporselen.com.tr" TargetMode="External"/><Relationship Id="rId70" Type="http://schemas.openxmlformats.org/officeDocument/2006/relationships/hyperlink" Target="mailto:marketing@viggroup.com.tr" TargetMode="External"/><Relationship Id="rId75" Type="http://schemas.openxmlformats.org/officeDocument/2006/relationships/hyperlink" Target="mailto:info@duzeltas.com" TargetMode="External"/><Relationship Id="rId91" Type="http://schemas.openxmlformats.org/officeDocument/2006/relationships/hyperlink" Target="mailto:info@porlineporselen.com" TargetMode="External"/><Relationship Id="rId96" Type="http://schemas.openxmlformats.org/officeDocument/2006/relationships/hyperlink" Target="mailto:alperen@myfriendtoys.com" TargetMode="External"/><Relationship Id="rId1" Type="http://schemas.openxmlformats.org/officeDocument/2006/relationships/hyperlink" Target="mailto:online@tuluporselen.com.tr" TargetMode="External"/><Relationship Id="rId6" Type="http://schemas.openxmlformats.org/officeDocument/2006/relationships/hyperlink" Target="mailto:info@lav.com.tr" TargetMode="External"/><Relationship Id="rId23" Type="http://schemas.openxmlformats.org/officeDocument/2006/relationships/hyperlink" Target="mailto:refsan@refsan.com.tr" TargetMode="External"/><Relationship Id="rId28" Type="http://schemas.openxmlformats.org/officeDocument/2006/relationships/hyperlink" Target="mailto:gipex@gipex.com.tr" TargetMode="External"/><Relationship Id="rId49" Type="http://schemas.openxmlformats.org/officeDocument/2006/relationships/hyperlink" Target="mailto:aragonit@aragonit.com.tr" TargetMode="External"/><Relationship Id="rId114" Type="http://schemas.openxmlformats.org/officeDocument/2006/relationships/hyperlink" Target="mailto:info@bolisplastik.com" TargetMode="External"/><Relationship Id="rId119" Type="http://schemas.openxmlformats.org/officeDocument/2006/relationships/hyperlink" Target="mailto:yasin@qarton-ambalaj.com" TargetMode="External"/><Relationship Id="rId44" Type="http://schemas.openxmlformats.org/officeDocument/2006/relationships/hyperlink" Target="mailto:gulercamdekor@gmail.com" TargetMode="External"/><Relationship Id="rId60" Type="http://schemas.openxmlformats.org/officeDocument/2006/relationships/hyperlink" Target="mailto:mehmetozkeler@gmail.com" TargetMode="External"/><Relationship Id="rId65" Type="http://schemas.openxmlformats.org/officeDocument/2006/relationships/hyperlink" Target="mailto:info@sicimplastik.com.tr" TargetMode="External"/><Relationship Id="rId81" Type="http://schemas.openxmlformats.org/officeDocument/2006/relationships/hyperlink" Target="mailto:info@egeporselen.com" TargetMode="External"/><Relationship Id="rId86" Type="http://schemas.openxmlformats.org/officeDocument/2006/relationships/hyperlink" Target="mailto:aragonit@aragonit.com.tr" TargetMode="External"/><Relationship Id="rId130" Type="http://schemas.openxmlformats.org/officeDocument/2006/relationships/hyperlink" Target="mailto:finandtubecoil@gmail.com" TargetMode="External"/><Relationship Id="rId135" Type="http://schemas.openxmlformats.org/officeDocument/2006/relationships/table" Target="../tables/table1.xml"/><Relationship Id="rId13" Type="http://schemas.openxmlformats.org/officeDocument/2006/relationships/hyperlink" Target="mailto:info@guralporselen.com.tr" TargetMode="External"/><Relationship Id="rId18" Type="http://schemas.openxmlformats.org/officeDocument/2006/relationships/hyperlink" Target="mailto:info@lav.com.tr" TargetMode="External"/><Relationship Id="rId39" Type="http://schemas.openxmlformats.org/officeDocument/2006/relationships/hyperlink" Target="mailto:info@srmmakina.com" TargetMode="External"/><Relationship Id="rId109" Type="http://schemas.openxmlformats.org/officeDocument/2006/relationships/hyperlink" Target="mailto:mseker34@hotmail.com" TargetMode="External"/><Relationship Id="rId34" Type="http://schemas.openxmlformats.org/officeDocument/2006/relationships/hyperlink" Target="mailto:hanseramik@hotmail.com" TargetMode="External"/><Relationship Id="rId50" Type="http://schemas.openxmlformats.org/officeDocument/2006/relationships/hyperlink" Target="mailto:info@halitmetal.com" TargetMode="External"/><Relationship Id="rId55" Type="http://schemas.openxmlformats.org/officeDocument/2006/relationships/hyperlink" Target="mailto:mehmet.durul@mineralstech.com" TargetMode="External"/><Relationship Id="rId76" Type="http://schemas.openxmlformats.org/officeDocument/2006/relationships/hyperlink" Target="mailto:m.guzeci@gmail.com" TargetMode="External"/><Relationship Id="rId97" Type="http://schemas.openxmlformats.org/officeDocument/2006/relationships/hyperlink" Target="mailto:odemis@odemka.com.tr" TargetMode="External"/><Relationship Id="rId104" Type="http://schemas.openxmlformats.org/officeDocument/2006/relationships/hyperlink" Target="mailto:info@cinikop.com.tr" TargetMode="External"/><Relationship Id="rId120" Type="http://schemas.openxmlformats.org/officeDocument/2006/relationships/hyperlink" Target="mailto:kutahya@tarimkrediyem.com.tr" TargetMode="External"/><Relationship Id="rId125" Type="http://schemas.openxmlformats.org/officeDocument/2006/relationships/hyperlink" Target="mailto:mehmet@metamag.com.tr" TargetMode="External"/><Relationship Id="rId7" Type="http://schemas.openxmlformats.org/officeDocument/2006/relationships/hyperlink" Target="mailto:siparis@serkilseramik.com" TargetMode="External"/><Relationship Id="rId71" Type="http://schemas.openxmlformats.org/officeDocument/2006/relationships/hyperlink" Target="mailto:dicleinfo@dicletekstil.com" TargetMode="External"/><Relationship Id="rId92" Type="http://schemas.openxmlformats.org/officeDocument/2006/relationships/hyperlink" Target="mailto:ekmelsarpasar@gmail.com" TargetMode="External"/><Relationship Id="rId2" Type="http://schemas.openxmlformats.org/officeDocument/2006/relationships/hyperlink" Target="mailto:info@maltasmaden.com.tr" TargetMode="External"/><Relationship Id="rId29" Type="http://schemas.openxmlformats.org/officeDocument/2006/relationships/hyperlink" Target="mailto:bilgi@saracoglutekstil.com.tr" TargetMode="External"/><Relationship Id="rId24" Type="http://schemas.openxmlformats.org/officeDocument/2006/relationships/hyperlink" Target="mailto:mermer@hurok.com.tr" TargetMode="External"/><Relationship Id="rId40" Type="http://schemas.openxmlformats.org/officeDocument/2006/relationships/hyperlink" Target="mailto:bemka@bemkatekstil.com" TargetMode="External"/><Relationship Id="rId45" Type="http://schemas.openxmlformats.org/officeDocument/2006/relationships/hyperlink" Target="mailto:azraseramikbilgiislem@gmail.com" TargetMode="External"/><Relationship Id="rId66" Type="http://schemas.openxmlformats.org/officeDocument/2006/relationships/hyperlink" Target="mailto:info@germiyanseramik.com" TargetMode="External"/><Relationship Id="rId87" Type="http://schemas.openxmlformats.org/officeDocument/2006/relationships/hyperlink" Target="mailto:tunali-muhendislik@hotmail.com" TargetMode="External"/><Relationship Id="rId110" Type="http://schemas.openxmlformats.org/officeDocument/2006/relationships/hyperlink" Target="mailto:askimseramik@gmail.com" TargetMode="External"/><Relationship Id="rId115" Type="http://schemas.openxmlformats.org/officeDocument/2006/relationships/hyperlink" Target="mailto:info@krosotomotiv.com.tr" TargetMode="External"/><Relationship Id="rId131" Type="http://schemas.openxmlformats.org/officeDocument/2006/relationships/hyperlink" Target="mailto:orhanekinci@cinikop.com.tr" TargetMode="External"/><Relationship Id="rId61" Type="http://schemas.openxmlformats.org/officeDocument/2006/relationships/hyperlink" Target="mailto:cinitasmaden@gmail.com" TargetMode="External"/><Relationship Id="rId82" Type="http://schemas.openxmlformats.org/officeDocument/2006/relationships/hyperlink" Target="mailto:haspinartas@gmail.com" TargetMode="External"/><Relationship Id="rId19" Type="http://schemas.openxmlformats.org/officeDocument/2006/relationships/hyperlink" Target="mailto:info@ngyatirim.com.tr" TargetMode="External"/><Relationship Id="rId14" Type="http://schemas.openxmlformats.org/officeDocument/2006/relationships/hyperlink" Target="mailto:iletisim@kutahyaporselen.com.tr" TargetMode="External"/><Relationship Id="rId30" Type="http://schemas.openxmlformats.org/officeDocument/2006/relationships/hyperlink" Target="mailto:cengizhanozer@hotmail.com" TargetMode="External"/><Relationship Id="rId35" Type="http://schemas.openxmlformats.org/officeDocument/2006/relationships/hyperlink" Target="mailto:bilgi@kutahyakimya.com.tr" TargetMode="External"/><Relationship Id="rId56" Type="http://schemas.openxmlformats.org/officeDocument/2006/relationships/hyperlink" Target="mailto:info@genper.com.tr" TargetMode="External"/><Relationship Id="rId77" Type="http://schemas.openxmlformats.org/officeDocument/2006/relationships/hyperlink" Target="mailto:muhasebe@aydinelsanatlari.com" TargetMode="External"/><Relationship Id="rId100" Type="http://schemas.openxmlformats.org/officeDocument/2006/relationships/hyperlink" Target="mailto:sener.gungor@lav.com.tr" TargetMode="External"/><Relationship Id="rId105" Type="http://schemas.openxmlformats.org/officeDocument/2006/relationships/hyperlink" Target="mailto:bemka@bemkatekstil.com" TargetMode="External"/><Relationship Id="rId126" Type="http://schemas.openxmlformats.org/officeDocument/2006/relationships/hyperlink" Target="mailto:muhasebe@ozhanci.com.tr" TargetMode="External"/><Relationship Id="rId8" Type="http://schemas.openxmlformats.org/officeDocument/2006/relationships/hyperlink" Target="mailto:kkortas43@gmail.com" TargetMode="External"/><Relationship Id="rId51" Type="http://schemas.openxmlformats.org/officeDocument/2006/relationships/hyperlink" Target="mailto:info@ozertas.com.tr" TargetMode="External"/><Relationship Id="rId72" Type="http://schemas.openxmlformats.org/officeDocument/2006/relationships/hyperlink" Target="mailto:maspazarlama@gmail.com" TargetMode="External"/><Relationship Id="rId93" Type="http://schemas.openxmlformats.org/officeDocument/2006/relationships/hyperlink" Target="mailto:ayhan.aydin@frumak.com.tr" TargetMode="External"/><Relationship Id="rId98" Type="http://schemas.openxmlformats.org/officeDocument/2006/relationships/hyperlink" Target="mailto:info@ceraline.com.tr" TargetMode="External"/><Relationship Id="rId121" Type="http://schemas.openxmlformats.org/officeDocument/2006/relationships/hyperlink" Target="mailto:online@tuluporselen.com.tr" TargetMode="External"/><Relationship Id="rId3" Type="http://schemas.openxmlformats.org/officeDocument/2006/relationships/hyperlink" Target="mailto:yaseminkizilarslan@ngkutahya.com" TargetMode="External"/><Relationship Id="rId25" Type="http://schemas.openxmlformats.org/officeDocument/2006/relationships/hyperlink" Target="mailto:info@keramika.com.tr" TargetMode="External"/><Relationship Id="rId46" Type="http://schemas.openxmlformats.org/officeDocument/2006/relationships/hyperlink" Target="mailto:info@sehermensucat.com" TargetMode="External"/><Relationship Id="rId67" Type="http://schemas.openxmlformats.org/officeDocument/2006/relationships/hyperlink" Target="mailto:info@tavaormanurunleri.com" TargetMode="External"/><Relationship Id="rId116" Type="http://schemas.openxmlformats.org/officeDocument/2006/relationships/hyperlink" Target="mailto:info@nursankd.com" TargetMode="External"/><Relationship Id="rId20" Type="http://schemas.openxmlformats.org/officeDocument/2006/relationships/hyperlink" Target="mailto:info@ngyatirim.com.tr" TargetMode="External"/><Relationship Id="rId41" Type="http://schemas.openxmlformats.org/officeDocument/2006/relationships/hyperlink" Target="mailto:meksel46@hotmail.com" TargetMode="External"/><Relationship Id="rId62" Type="http://schemas.openxmlformats.org/officeDocument/2006/relationships/hyperlink" Target="mailto:info@ceylantekstil.com" TargetMode="External"/><Relationship Id="rId83" Type="http://schemas.openxmlformats.org/officeDocument/2006/relationships/hyperlink" Target="mailto:kutahya@kutahyayildiz.com.tr" TargetMode="External"/><Relationship Id="rId88" Type="http://schemas.openxmlformats.org/officeDocument/2006/relationships/hyperlink" Target="mailto:ibrahimbaran469@gmail.com" TargetMode="External"/><Relationship Id="rId111" Type="http://schemas.openxmlformats.org/officeDocument/2006/relationships/hyperlink" Target="mailto:iletisim@guldagseramik.com" TargetMode="External"/><Relationship Id="rId132" Type="http://schemas.openxmlformats.org/officeDocument/2006/relationships/hyperlink" Target="mailto:cem.ozgur@dpu.edu.tr" TargetMode="External"/><Relationship Id="rId15" Type="http://schemas.openxmlformats.org/officeDocument/2006/relationships/hyperlink" Target="mailto:iletisim@kutahyaporselen.com.tr" TargetMode="External"/><Relationship Id="rId36" Type="http://schemas.openxmlformats.org/officeDocument/2006/relationships/hyperlink" Target="mailto:info@istanbul-maden.com.tr" TargetMode="External"/><Relationship Id="rId57" Type="http://schemas.openxmlformats.org/officeDocument/2006/relationships/hyperlink" Target="mailto:info@genper.com.tr" TargetMode="External"/><Relationship Id="rId106" Type="http://schemas.openxmlformats.org/officeDocument/2006/relationships/hyperlink" Target="mailto:iletisim@kutahyaporselen.com.tr" TargetMode="External"/><Relationship Id="rId127" Type="http://schemas.openxmlformats.org/officeDocument/2006/relationships/hyperlink" Target="mailto:info@artiisi.com.tr" TargetMode="External"/><Relationship Id="rId10" Type="http://schemas.openxmlformats.org/officeDocument/2006/relationships/hyperlink" Target="mailto:info@olcerlertekstil.com" TargetMode="External"/><Relationship Id="rId31" Type="http://schemas.openxmlformats.org/officeDocument/2006/relationships/hyperlink" Target="mailto:info@helvacisabri.com.tr" TargetMode="External"/><Relationship Id="rId52" Type="http://schemas.openxmlformats.org/officeDocument/2006/relationships/hyperlink" Target="mailto:metinbayrak43@hotmail.com" TargetMode="External"/><Relationship Id="rId73" Type="http://schemas.openxmlformats.org/officeDocument/2006/relationships/hyperlink" Target="mailto:info@tuluporselen.com.tr" TargetMode="External"/><Relationship Id="rId78" Type="http://schemas.openxmlformats.org/officeDocument/2006/relationships/hyperlink" Target="mailto:info@benoplast.com" TargetMode="External"/><Relationship Id="rId94" Type="http://schemas.openxmlformats.org/officeDocument/2006/relationships/hyperlink" Target="mailto:info@intersac.com.tr" TargetMode="External"/><Relationship Id="rId99" Type="http://schemas.openxmlformats.org/officeDocument/2006/relationships/hyperlink" Target="mailto:info@lav.com.tr" TargetMode="External"/><Relationship Id="rId101" Type="http://schemas.openxmlformats.org/officeDocument/2006/relationships/hyperlink" Target="mailto:sener.gungor@lav.com.tr" TargetMode="External"/><Relationship Id="rId122" Type="http://schemas.openxmlformats.org/officeDocument/2006/relationships/hyperlink" Target="mailto:info@porser.com.tr" TargetMode="External"/><Relationship Id="rId4" Type="http://schemas.openxmlformats.org/officeDocument/2006/relationships/hyperlink" Target="mailto:acarplastic@acarplastic.com" TargetMode="External"/><Relationship Id="rId9" Type="http://schemas.openxmlformats.org/officeDocument/2006/relationships/hyperlink" Target="mailto:info@kutahyadekor.com" TargetMode="External"/><Relationship Id="rId26" Type="http://schemas.openxmlformats.org/officeDocument/2006/relationships/hyperlink" Target="mailto:info@keramika.com.tr" TargetMode="External"/><Relationship Id="rId47" Type="http://schemas.openxmlformats.org/officeDocument/2006/relationships/hyperlink" Target="mailto:info@gurensoy.com.tr" TargetMode="External"/><Relationship Id="rId68" Type="http://schemas.openxmlformats.org/officeDocument/2006/relationships/hyperlink" Target="mailto:info@tavaormanurunleri.com" TargetMode="External"/><Relationship Id="rId89" Type="http://schemas.openxmlformats.org/officeDocument/2006/relationships/hyperlink" Target="mailto:elfaltd@hotmail.com" TargetMode="External"/><Relationship Id="rId112" Type="http://schemas.openxmlformats.org/officeDocument/2006/relationships/hyperlink" Target="mailto:info@ceraline.com.tr" TargetMode="External"/><Relationship Id="rId13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nrzcn@gmail.com" TargetMode="External"/><Relationship Id="rId2" Type="http://schemas.openxmlformats.org/officeDocument/2006/relationships/hyperlink" Target="mailto:salt.elektrik@hotmail.com" TargetMode="External"/><Relationship Id="rId1" Type="http://schemas.openxmlformats.org/officeDocument/2006/relationships/hyperlink" Target="mailto:hasantekin@hatekotomasyon.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info@cinikop.com.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86"/>
  <sheetViews>
    <sheetView tabSelected="1" zoomScale="73" zoomScaleNormal="73" workbookViewId="0">
      <pane ySplit="6" topLeftCell="A7" activePane="bottomLeft" state="frozen"/>
      <selection activeCell="D1" sqref="D1"/>
      <selection pane="bottomLeft" activeCell="K8" sqref="K8"/>
    </sheetView>
  </sheetViews>
  <sheetFormatPr defaultRowHeight="14.4" x14ac:dyDescent="0.3"/>
  <cols>
    <col min="1" max="1" width="9.33203125"/>
    <col min="4" max="4" width="29.33203125" customWidth="1"/>
    <col min="5" max="6" width="42.109375" customWidth="1"/>
    <col min="7" max="7" width="42.33203125" customWidth="1"/>
  </cols>
  <sheetData>
    <row r="1" spans="1:67" ht="18" x14ac:dyDescent="0.35">
      <c r="A1" s="90"/>
      <c r="B1" s="90"/>
      <c r="C1" s="87" t="s">
        <v>451</v>
      </c>
      <c r="D1" s="88"/>
      <c r="E1" s="88"/>
      <c r="F1" s="50" t="s">
        <v>427</v>
      </c>
      <c r="G1" s="50" t="s">
        <v>430</v>
      </c>
    </row>
    <row r="2" spans="1:67" ht="14.55" customHeight="1" x14ac:dyDescent="0.35">
      <c r="A2" s="90"/>
      <c r="B2" s="90"/>
      <c r="C2" s="88"/>
      <c r="D2" s="88"/>
      <c r="E2" s="88"/>
      <c r="F2" s="50" t="s">
        <v>424</v>
      </c>
      <c r="G2" s="50" t="s">
        <v>431</v>
      </c>
    </row>
    <row r="3" spans="1:67" ht="14.55" customHeight="1" x14ac:dyDescent="0.35">
      <c r="A3" s="90"/>
      <c r="B3" s="90"/>
      <c r="C3" s="88"/>
      <c r="D3" s="88"/>
      <c r="E3" s="88"/>
      <c r="F3" s="50" t="s">
        <v>425</v>
      </c>
      <c r="G3" s="51" t="s">
        <v>432</v>
      </c>
    </row>
    <row r="4" spans="1:67" ht="14.55" customHeight="1" x14ac:dyDescent="0.35">
      <c r="A4" s="90"/>
      <c r="B4" s="90"/>
      <c r="C4" s="88"/>
      <c r="D4" s="88"/>
      <c r="E4" s="88"/>
      <c r="F4" s="50" t="s">
        <v>428</v>
      </c>
      <c r="G4" s="52" t="s">
        <v>433</v>
      </c>
    </row>
    <row r="5" spans="1:67" ht="14.55" customHeight="1" x14ac:dyDescent="0.35">
      <c r="A5" s="91"/>
      <c r="B5" s="91"/>
      <c r="C5" s="89"/>
      <c r="D5" s="89"/>
      <c r="E5" s="89"/>
      <c r="F5" s="50" t="s">
        <v>429</v>
      </c>
      <c r="G5" s="52" t="s">
        <v>426</v>
      </c>
    </row>
    <row r="6" spans="1:67" ht="42" customHeight="1" x14ac:dyDescent="0.3">
      <c r="A6" s="1" t="s">
        <v>0</v>
      </c>
      <c r="B6" s="1" t="s">
        <v>1</v>
      </c>
      <c r="C6" s="1" t="s">
        <v>2</v>
      </c>
      <c r="D6" s="1" t="s">
        <v>4</v>
      </c>
      <c r="E6" s="44" t="s">
        <v>134</v>
      </c>
      <c r="F6" s="44" t="s">
        <v>135</v>
      </c>
      <c r="G6" s="44" t="s">
        <v>136</v>
      </c>
    </row>
    <row r="7" spans="1:67" ht="80.099999999999994" customHeight="1" x14ac:dyDescent="0.3">
      <c r="A7" s="33">
        <v>1</v>
      </c>
      <c r="B7" s="4">
        <v>102</v>
      </c>
      <c r="C7" s="4">
        <v>12</v>
      </c>
      <c r="D7" s="4" t="s">
        <v>19</v>
      </c>
      <c r="E7" s="6" t="s">
        <v>137</v>
      </c>
      <c r="F7" s="6" t="s">
        <v>138</v>
      </c>
      <c r="G7" s="28" t="s">
        <v>139</v>
      </c>
    </row>
    <row r="8" spans="1:67" ht="80.099999999999994" customHeight="1" x14ac:dyDescent="0.3">
      <c r="A8" s="33">
        <v>2</v>
      </c>
      <c r="B8" s="4">
        <v>102</v>
      </c>
      <c r="C8" s="4">
        <v>16</v>
      </c>
      <c r="D8" s="5" t="s">
        <v>53</v>
      </c>
      <c r="E8" s="8" t="s">
        <v>140</v>
      </c>
      <c r="F8" s="8" t="s">
        <v>141</v>
      </c>
      <c r="G8" s="28" t="s">
        <v>142</v>
      </c>
    </row>
    <row r="9" spans="1:67" ht="80.099999999999994" customHeight="1" x14ac:dyDescent="0.3">
      <c r="A9" s="33" t="s">
        <v>489</v>
      </c>
      <c r="B9" s="4">
        <v>102</v>
      </c>
      <c r="C9" s="4">
        <v>16</v>
      </c>
      <c r="D9" s="5" t="s">
        <v>69</v>
      </c>
      <c r="E9" s="8" t="s">
        <v>140</v>
      </c>
      <c r="F9" s="8" t="s">
        <v>141</v>
      </c>
      <c r="G9" s="28" t="s">
        <v>142</v>
      </c>
    </row>
    <row r="10" spans="1:67" ht="80.099999999999994" customHeight="1" x14ac:dyDescent="0.3">
      <c r="A10" s="33">
        <v>3</v>
      </c>
      <c r="B10" s="4">
        <v>105</v>
      </c>
      <c r="C10" s="4">
        <v>3</v>
      </c>
      <c r="D10" s="4" t="s">
        <v>8</v>
      </c>
      <c r="E10" s="6" t="s">
        <v>143</v>
      </c>
      <c r="F10" s="6" t="s">
        <v>144</v>
      </c>
      <c r="G10" s="28" t="s">
        <v>145</v>
      </c>
    </row>
    <row r="11" spans="1:67" ht="80.099999999999994" customHeight="1" x14ac:dyDescent="0.3">
      <c r="A11" s="33">
        <v>4</v>
      </c>
      <c r="B11" s="9">
        <v>108</v>
      </c>
      <c r="C11" s="9">
        <v>3</v>
      </c>
      <c r="D11" s="9" t="s">
        <v>26</v>
      </c>
      <c r="E11" s="8" t="s">
        <v>146</v>
      </c>
      <c r="F11" s="8" t="s">
        <v>147</v>
      </c>
      <c r="G11" s="28" t="s">
        <v>148</v>
      </c>
    </row>
    <row r="12" spans="1:67" ht="80.099999999999994" customHeight="1" x14ac:dyDescent="0.3">
      <c r="A12" s="33">
        <v>5</v>
      </c>
      <c r="B12" s="4">
        <v>108</v>
      </c>
      <c r="C12" s="4">
        <v>4</v>
      </c>
      <c r="D12" s="4" t="s">
        <v>455</v>
      </c>
      <c r="E12" s="6" t="s">
        <v>149</v>
      </c>
      <c r="F12" s="6" t="s">
        <v>460</v>
      </c>
      <c r="G12" s="28" t="s">
        <v>459</v>
      </c>
    </row>
    <row r="13" spans="1:67" s="3" customFormat="1" ht="80.099999999999994" customHeight="1" x14ac:dyDescent="0.3">
      <c r="A13" s="33">
        <v>6</v>
      </c>
      <c r="B13" s="4">
        <v>109</v>
      </c>
      <c r="C13" s="4">
        <v>8</v>
      </c>
      <c r="D13" s="4" t="s">
        <v>55</v>
      </c>
      <c r="E13" s="6" t="s">
        <v>152</v>
      </c>
      <c r="F13" s="6" t="s">
        <v>153</v>
      </c>
      <c r="G13" s="28" t="s">
        <v>154</v>
      </c>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row>
    <row r="14" spans="1:67" ht="80.099999999999994" customHeight="1" x14ac:dyDescent="0.3">
      <c r="A14" s="33">
        <v>7</v>
      </c>
      <c r="B14" s="4">
        <v>109</v>
      </c>
      <c r="C14" s="4">
        <v>27</v>
      </c>
      <c r="D14" s="4" t="s">
        <v>41</v>
      </c>
      <c r="E14" s="4" t="s">
        <v>155</v>
      </c>
      <c r="F14" s="4" t="s">
        <v>156</v>
      </c>
      <c r="G14" s="29" t="s">
        <v>157</v>
      </c>
    </row>
    <row r="15" spans="1:67" ht="80.099999999999994" customHeight="1" x14ac:dyDescent="0.3">
      <c r="A15" s="33">
        <v>8</v>
      </c>
      <c r="B15" s="4">
        <v>109</v>
      </c>
      <c r="C15" s="4">
        <v>28</v>
      </c>
      <c r="D15" s="4" t="s">
        <v>18</v>
      </c>
      <c r="E15" s="7" t="s">
        <v>158</v>
      </c>
      <c r="F15" s="7" t="s">
        <v>159</v>
      </c>
      <c r="G15" s="30" t="s">
        <v>160</v>
      </c>
    </row>
    <row r="16" spans="1:67" s="34" customFormat="1" ht="80.099999999999994" customHeight="1" x14ac:dyDescent="0.3">
      <c r="A16" s="33">
        <v>9</v>
      </c>
      <c r="B16" s="4">
        <v>110</v>
      </c>
      <c r="C16" s="4">
        <v>1</v>
      </c>
      <c r="D16" s="4" t="s">
        <v>47</v>
      </c>
      <c r="E16" s="6" t="s">
        <v>161</v>
      </c>
      <c r="F16" s="6" t="s">
        <v>432</v>
      </c>
      <c r="G16" s="28" t="s">
        <v>432</v>
      </c>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row>
    <row r="17" spans="1:7" ht="80.099999999999994" customHeight="1" x14ac:dyDescent="0.3">
      <c r="A17" s="33">
        <v>10</v>
      </c>
      <c r="B17" s="4">
        <v>110</v>
      </c>
      <c r="C17" s="4">
        <v>4</v>
      </c>
      <c r="D17" s="4" t="s">
        <v>469</v>
      </c>
      <c r="E17" s="6" t="s">
        <v>162</v>
      </c>
      <c r="F17" s="6" t="s">
        <v>465</v>
      </c>
      <c r="G17" s="28" t="s">
        <v>466</v>
      </c>
    </row>
    <row r="18" spans="1:7" ht="80.099999999999994" customHeight="1" x14ac:dyDescent="0.3">
      <c r="A18" s="33">
        <v>11</v>
      </c>
      <c r="B18" s="4">
        <v>110</v>
      </c>
      <c r="C18" s="4">
        <v>5</v>
      </c>
      <c r="D18" s="4" t="s">
        <v>28</v>
      </c>
      <c r="E18" s="4" t="s">
        <v>163</v>
      </c>
      <c r="F18" s="4" t="s">
        <v>164</v>
      </c>
      <c r="G18" s="29" t="s">
        <v>165</v>
      </c>
    </row>
    <row r="19" spans="1:7" ht="80.099999999999994" customHeight="1" x14ac:dyDescent="0.3">
      <c r="A19" s="33">
        <v>12</v>
      </c>
      <c r="B19" s="4">
        <v>110</v>
      </c>
      <c r="C19" s="4">
        <v>10</v>
      </c>
      <c r="D19" s="4" t="s">
        <v>74</v>
      </c>
      <c r="E19" s="6" t="s">
        <v>166</v>
      </c>
      <c r="F19" s="6" t="s">
        <v>167</v>
      </c>
      <c r="G19" s="28" t="s">
        <v>168</v>
      </c>
    </row>
    <row r="20" spans="1:7" ht="80.099999999999994" customHeight="1" x14ac:dyDescent="0.3">
      <c r="A20" s="33">
        <v>13</v>
      </c>
      <c r="B20" s="4">
        <v>110</v>
      </c>
      <c r="C20" s="4">
        <v>11</v>
      </c>
      <c r="D20" s="4" t="s">
        <v>554</v>
      </c>
      <c r="E20" s="6" t="s">
        <v>169</v>
      </c>
      <c r="F20" s="6" t="s">
        <v>555</v>
      </c>
      <c r="G20" s="28" t="s">
        <v>66</v>
      </c>
    </row>
    <row r="21" spans="1:7" ht="80.099999999999994" customHeight="1" x14ac:dyDescent="0.3">
      <c r="A21" s="33">
        <v>14</v>
      </c>
      <c r="B21" s="4">
        <v>110</v>
      </c>
      <c r="C21" s="4">
        <v>12</v>
      </c>
      <c r="D21" s="4" t="s">
        <v>80</v>
      </c>
      <c r="E21" s="6" t="s">
        <v>170</v>
      </c>
      <c r="F21" s="6" t="s">
        <v>171</v>
      </c>
      <c r="G21" s="28" t="s">
        <v>172</v>
      </c>
    </row>
    <row r="22" spans="1:7" ht="80.099999999999994" customHeight="1" x14ac:dyDescent="0.3">
      <c r="A22" s="33">
        <v>15</v>
      </c>
      <c r="B22" s="4">
        <v>111</v>
      </c>
      <c r="C22" s="4">
        <v>2</v>
      </c>
      <c r="D22" s="4" t="s">
        <v>15</v>
      </c>
      <c r="E22" s="6" t="s">
        <v>173</v>
      </c>
      <c r="F22" s="6" t="s">
        <v>174</v>
      </c>
      <c r="G22" s="28" t="s">
        <v>175</v>
      </c>
    </row>
    <row r="23" spans="1:7" ht="80.099999999999994" customHeight="1" x14ac:dyDescent="0.3">
      <c r="A23" s="33">
        <v>16</v>
      </c>
      <c r="B23" s="4">
        <v>112</v>
      </c>
      <c r="C23" s="4">
        <v>6</v>
      </c>
      <c r="D23" s="4" t="s">
        <v>20</v>
      </c>
      <c r="E23" s="6" t="s">
        <v>176</v>
      </c>
      <c r="F23" s="6" t="s">
        <v>150</v>
      </c>
      <c r="G23" s="28" t="s">
        <v>151</v>
      </c>
    </row>
    <row r="24" spans="1:7" ht="80.099999999999994" customHeight="1" x14ac:dyDescent="0.3">
      <c r="A24" s="33">
        <v>17</v>
      </c>
      <c r="B24" s="9">
        <v>112</v>
      </c>
      <c r="C24" s="9">
        <v>7</v>
      </c>
      <c r="D24" s="10" t="s">
        <v>60</v>
      </c>
      <c r="E24" s="9" t="s">
        <v>177</v>
      </c>
      <c r="F24" s="9" t="s">
        <v>156</v>
      </c>
      <c r="G24" s="29" t="s">
        <v>178</v>
      </c>
    </row>
    <row r="25" spans="1:7" ht="80.099999999999994" customHeight="1" x14ac:dyDescent="0.3">
      <c r="A25" s="33">
        <v>18</v>
      </c>
      <c r="B25" s="4">
        <v>112</v>
      </c>
      <c r="C25" s="4">
        <v>9</v>
      </c>
      <c r="D25" s="4" t="s">
        <v>61</v>
      </c>
      <c r="E25" s="6" t="s">
        <v>179</v>
      </c>
      <c r="F25" s="6" t="s">
        <v>180</v>
      </c>
      <c r="G25" s="28" t="s">
        <v>181</v>
      </c>
    </row>
    <row r="26" spans="1:7" ht="80.099999999999994" customHeight="1" x14ac:dyDescent="0.3">
      <c r="A26" s="33">
        <v>19</v>
      </c>
      <c r="B26" s="4">
        <v>114</v>
      </c>
      <c r="C26" s="4">
        <v>5</v>
      </c>
      <c r="D26" s="14" t="s">
        <v>400</v>
      </c>
      <c r="E26" s="4" t="s">
        <v>182</v>
      </c>
      <c r="F26" s="4" t="s">
        <v>183</v>
      </c>
      <c r="G26" s="29" t="s">
        <v>184</v>
      </c>
    </row>
    <row r="27" spans="1:7" ht="80.099999999999994" customHeight="1" x14ac:dyDescent="0.3">
      <c r="A27" s="33">
        <v>20</v>
      </c>
      <c r="B27" s="4">
        <v>114</v>
      </c>
      <c r="C27" s="4">
        <v>9</v>
      </c>
      <c r="D27" s="4" t="s">
        <v>79</v>
      </c>
      <c r="E27" s="6" t="s">
        <v>185</v>
      </c>
      <c r="F27" s="6" t="s">
        <v>186</v>
      </c>
      <c r="G27" s="28" t="s">
        <v>187</v>
      </c>
    </row>
    <row r="28" spans="1:7" ht="80.099999999999994" customHeight="1" x14ac:dyDescent="0.3">
      <c r="A28" s="33">
        <v>21</v>
      </c>
      <c r="B28" s="4">
        <v>115</v>
      </c>
      <c r="C28" s="4">
        <v>5</v>
      </c>
      <c r="D28" s="14" t="s">
        <v>81</v>
      </c>
      <c r="E28" s="4" t="s">
        <v>188</v>
      </c>
      <c r="F28" s="4" t="s">
        <v>180</v>
      </c>
      <c r="G28" s="29" t="s">
        <v>181</v>
      </c>
    </row>
    <row r="29" spans="1:7" ht="80.099999999999994" customHeight="1" x14ac:dyDescent="0.3">
      <c r="A29" s="33">
        <v>22</v>
      </c>
      <c r="B29" s="4">
        <v>115</v>
      </c>
      <c r="C29" s="4">
        <v>10</v>
      </c>
      <c r="D29" s="4" t="s">
        <v>405</v>
      </c>
      <c r="E29" s="6" t="s">
        <v>189</v>
      </c>
      <c r="F29" s="6" t="s">
        <v>190</v>
      </c>
      <c r="G29" s="28" t="s">
        <v>191</v>
      </c>
    </row>
    <row r="30" spans="1:7" ht="80.099999999999994" customHeight="1" x14ac:dyDescent="0.3">
      <c r="A30" s="33">
        <v>23</v>
      </c>
      <c r="B30" s="4">
        <v>115</v>
      </c>
      <c r="C30" s="4">
        <v>12</v>
      </c>
      <c r="D30" s="4" t="s">
        <v>391</v>
      </c>
      <c r="E30" s="13" t="s">
        <v>192</v>
      </c>
      <c r="F30" s="6" t="s">
        <v>193</v>
      </c>
      <c r="G30" s="28" t="s">
        <v>194</v>
      </c>
    </row>
    <row r="31" spans="1:7" ht="80.099999999999994" customHeight="1" x14ac:dyDescent="0.3">
      <c r="A31" s="55" t="s">
        <v>461</v>
      </c>
      <c r="B31" s="56">
        <v>115</v>
      </c>
      <c r="C31" s="56">
        <v>12</v>
      </c>
      <c r="D31" s="56" t="s">
        <v>462</v>
      </c>
      <c r="E31" s="13" t="s">
        <v>192</v>
      </c>
      <c r="F31" s="6" t="s">
        <v>463</v>
      </c>
      <c r="G31" s="28" t="s">
        <v>464</v>
      </c>
    </row>
    <row r="32" spans="1:7" ht="80.099999999999994" customHeight="1" x14ac:dyDescent="0.3">
      <c r="A32" s="33">
        <v>24</v>
      </c>
      <c r="B32" s="4">
        <v>115</v>
      </c>
      <c r="C32" s="4">
        <v>13</v>
      </c>
      <c r="D32" s="4" t="s">
        <v>406</v>
      </c>
      <c r="E32" s="6" t="s">
        <v>195</v>
      </c>
      <c r="F32" s="6" t="s">
        <v>190</v>
      </c>
      <c r="G32" s="28" t="s">
        <v>191</v>
      </c>
    </row>
    <row r="33" spans="1:7" ht="80.099999999999994" customHeight="1" x14ac:dyDescent="0.3">
      <c r="A33" s="33">
        <v>25</v>
      </c>
      <c r="B33" s="4">
        <v>115</v>
      </c>
      <c r="C33" s="4">
        <v>14</v>
      </c>
      <c r="D33" s="4" t="s">
        <v>63</v>
      </c>
      <c r="E33" s="6" t="s">
        <v>196</v>
      </c>
      <c r="F33" s="6" t="s">
        <v>197</v>
      </c>
      <c r="G33" s="28" t="s">
        <v>198</v>
      </c>
    </row>
    <row r="34" spans="1:7" ht="80.099999999999994" customHeight="1" x14ac:dyDescent="0.3">
      <c r="A34" s="33">
        <v>26</v>
      </c>
      <c r="B34" s="4">
        <v>115</v>
      </c>
      <c r="C34" s="4">
        <v>16</v>
      </c>
      <c r="D34" s="4" t="s">
        <v>49</v>
      </c>
      <c r="E34" s="6" t="s">
        <v>199</v>
      </c>
      <c r="F34" s="6" t="s">
        <v>66</v>
      </c>
      <c r="G34" s="28" t="s">
        <v>200</v>
      </c>
    </row>
    <row r="35" spans="1:7" ht="80.099999999999994" customHeight="1" x14ac:dyDescent="0.3">
      <c r="A35" s="62" t="s">
        <v>513</v>
      </c>
      <c r="B35" s="4">
        <v>115</v>
      </c>
      <c r="C35" s="4">
        <v>16</v>
      </c>
      <c r="D35" s="56" t="s">
        <v>512</v>
      </c>
      <c r="E35" s="6" t="s">
        <v>199</v>
      </c>
      <c r="F35" s="6" t="s">
        <v>510</v>
      </c>
      <c r="G35" s="28" t="s">
        <v>511</v>
      </c>
    </row>
    <row r="36" spans="1:7" ht="80.099999999999994" customHeight="1" x14ac:dyDescent="0.3">
      <c r="A36" s="33">
        <v>27</v>
      </c>
      <c r="B36" s="4">
        <v>115</v>
      </c>
      <c r="C36" s="4">
        <v>18</v>
      </c>
      <c r="D36" s="4" t="s">
        <v>24</v>
      </c>
      <c r="E36" s="8" t="s">
        <v>201</v>
      </c>
      <c r="F36" s="8" t="s">
        <v>180</v>
      </c>
      <c r="G36" s="28" t="s">
        <v>181</v>
      </c>
    </row>
    <row r="37" spans="1:7" ht="80.099999999999994" customHeight="1" x14ac:dyDescent="0.3">
      <c r="A37" s="33">
        <v>28</v>
      </c>
      <c r="B37" s="4">
        <v>116</v>
      </c>
      <c r="C37" s="4">
        <v>4</v>
      </c>
      <c r="D37" s="4" t="s">
        <v>34</v>
      </c>
      <c r="E37" s="6" t="s">
        <v>202</v>
      </c>
      <c r="F37" s="6" t="s">
        <v>203</v>
      </c>
      <c r="G37" s="28" t="s">
        <v>204</v>
      </c>
    </row>
    <row r="38" spans="1:7" ht="80.099999999999994" customHeight="1" x14ac:dyDescent="0.3">
      <c r="A38" s="33">
        <v>29</v>
      </c>
      <c r="B38" s="4">
        <v>116</v>
      </c>
      <c r="C38" s="4">
        <v>5</v>
      </c>
      <c r="D38" s="4" t="s">
        <v>478</v>
      </c>
      <c r="E38" s="6" t="s">
        <v>205</v>
      </c>
      <c r="F38" s="6" t="s">
        <v>206</v>
      </c>
      <c r="G38" s="28" t="s">
        <v>207</v>
      </c>
    </row>
    <row r="39" spans="1:7" ht="80.099999999999994" customHeight="1" x14ac:dyDescent="0.3">
      <c r="A39" s="33">
        <v>30</v>
      </c>
      <c r="B39" s="4">
        <v>116</v>
      </c>
      <c r="C39" s="4">
        <v>8</v>
      </c>
      <c r="D39" s="4" t="s">
        <v>48</v>
      </c>
      <c r="E39" s="6" t="s">
        <v>208</v>
      </c>
      <c r="F39" s="6" t="s">
        <v>209</v>
      </c>
      <c r="G39" s="28" t="s">
        <v>210</v>
      </c>
    </row>
    <row r="40" spans="1:7" ht="80.099999999999994" customHeight="1" x14ac:dyDescent="0.3">
      <c r="A40" s="33">
        <v>31</v>
      </c>
      <c r="B40" s="4">
        <v>116</v>
      </c>
      <c r="C40" s="4">
        <v>9</v>
      </c>
      <c r="D40" s="4" t="s">
        <v>33</v>
      </c>
      <c r="E40" s="6" t="s">
        <v>211</v>
      </c>
      <c r="F40" s="6" t="s">
        <v>346</v>
      </c>
      <c r="G40" s="28" t="s">
        <v>347</v>
      </c>
    </row>
    <row r="41" spans="1:7" ht="80.099999999999994" customHeight="1" x14ac:dyDescent="0.3">
      <c r="A41" s="33">
        <v>32</v>
      </c>
      <c r="B41" s="4">
        <v>116</v>
      </c>
      <c r="C41" s="4">
        <v>10</v>
      </c>
      <c r="D41" s="4" t="s">
        <v>59</v>
      </c>
      <c r="E41" s="6" t="s">
        <v>212</v>
      </c>
      <c r="F41" s="6" t="s">
        <v>213</v>
      </c>
      <c r="G41" s="28" t="s">
        <v>214</v>
      </c>
    </row>
    <row r="42" spans="1:7" ht="80.099999999999994" customHeight="1" x14ac:dyDescent="0.3">
      <c r="A42" s="33">
        <v>33</v>
      </c>
      <c r="B42" s="4">
        <v>116</v>
      </c>
      <c r="C42" s="4">
        <v>11</v>
      </c>
      <c r="D42" s="14" t="s">
        <v>65</v>
      </c>
      <c r="E42" s="15" t="s">
        <v>215</v>
      </c>
      <c r="F42" s="15" t="s">
        <v>216</v>
      </c>
      <c r="G42" s="31" t="s">
        <v>217</v>
      </c>
    </row>
    <row r="43" spans="1:7" ht="80.099999999999994" customHeight="1" x14ac:dyDescent="0.3">
      <c r="A43" s="33">
        <v>34</v>
      </c>
      <c r="B43" s="9">
        <v>116</v>
      </c>
      <c r="C43" s="9">
        <v>12</v>
      </c>
      <c r="D43" s="9" t="s">
        <v>32</v>
      </c>
      <c r="E43" s="11" t="s">
        <v>218</v>
      </c>
      <c r="F43" s="11" t="s">
        <v>219</v>
      </c>
      <c r="G43" s="30" t="s">
        <v>220</v>
      </c>
    </row>
    <row r="44" spans="1:7" ht="80.099999999999994" customHeight="1" x14ac:dyDescent="0.3">
      <c r="A44" s="33">
        <v>35</v>
      </c>
      <c r="B44" s="4">
        <v>116</v>
      </c>
      <c r="C44" s="4">
        <v>17</v>
      </c>
      <c r="D44" s="4" t="s">
        <v>40</v>
      </c>
      <c r="E44" s="6" t="s">
        <v>221</v>
      </c>
      <c r="F44" s="6" t="s">
        <v>222</v>
      </c>
      <c r="G44" s="28" t="s">
        <v>223</v>
      </c>
    </row>
    <row r="45" spans="1:7" ht="80.099999999999994" customHeight="1" x14ac:dyDescent="0.3">
      <c r="A45" s="33">
        <v>36</v>
      </c>
      <c r="B45" s="4">
        <v>116</v>
      </c>
      <c r="C45" s="4">
        <v>21</v>
      </c>
      <c r="D45" s="4" t="s">
        <v>405</v>
      </c>
      <c r="E45" s="6" t="s">
        <v>224</v>
      </c>
      <c r="F45" s="6" t="s">
        <v>190</v>
      </c>
      <c r="G45" s="28" t="s">
        <v>191</v>
      </c>
    </row>
    <row r="46" spans="1:7" ht="80.099999999999994" customHeight="1" x14ac:dyDescent="0.3">
      <c r="A46" s="33">
        <v>37</v>
      </c>
      <c r="B46" s="4">
        <v>117</v>
      </c>
      <c r="C46" s="4">
        <v>1</v>
      </c>
      <c r="D46" s="4" t="s">
        <v>73</v>
      </c>
      <c r="E46" s="4" t="s">
        <v>225</v>
      </c>
      <c r="F46" s="4" t="s">
        <v>226</v>
      </c>
      <c r="G46" s="29" t="s">
        <v>227</v>
      </c>
    </row>
    <row r="47" spans="1:7" ht="80.099999999999994" customHeight="1" x14ac:dyDescent="0.3">
      <c r="A47" s="33">
        <v>38</v>
      </c>
      <c r="B47" s="4">
        <v>117</v>
      </c>
      <c r="C47" s="4">
        <v>2</v>
      </c>
      <c r="D47" s="4" t="s">
        <v>417</v>
      </c>
      <c r="E47" s="4" t="s">
        <v>228</v>
      </c>
      <c r="F47" s="4" t="s">
        <v>419</v>
      </c>
      <c r="G47" s="29" t="s">
        <v>418</v>
      </c>
    </row>
    <row r="48" spans="1:7" ht="80.099999999999994" customHeight="1" x14ac:dyDescent="0.3">
      <c r="A48" s="33">
        <v>39</v>
      </c>
      <c r="B48" s="9">
        <v>117</v>
      </c>
      <c r="C48" s="9">
        <v>3</v>
      </c>
      <c r="D48" s="9" t="s">
        <v>12</v>
      </c>
      <c r="E48" s="8" t="s">
        <v>229</v>
      </c>
      <c r="F48" s="8" t="s">
        <v>230</v>
      </c>
      <c r="G48" s="28" t="s">
        <v>207</v>
      </c>
    </row>
    <row r="49" spans="1:7" ht="80.099999999999994" customHeight="1" x14ac:dyDescent="0.3">
      <c r="A49" s="33">
        <v>40</v>
      </c>
      <c r="B49" s="4">
        <v>117</v>
      </c>
      <c r="C49" s="4">
        <v>4</v>
      </c>
      <c r="D49" s="4" t="s">
        <v>503</v>
      </c>
      <c r="E49" s="6" t="s">
        <v>231</v>
      </c>
      <c r="F49" s="6" t="s">
        <v>504</v>
      </c>
      <c r="G49" s="28" t="s">
        <v>505</v>
      </c>
    </row>
    <row r="50" spans="1:7" ht="80.099999999999994" customHeight="1" x14ac:dyDescent="0.3">
      <c r="A50" s="33">
        <v>41</v>
      </c>
      <c r="B50" s="4">
        <v>117</v>
      </c>
      <c r="C50" s="4">
        <v>8</v>
      </c>
      <c r="D50" s="4" t="s">
        <v>500</v>
      </c>
      <c r="E50" s="6" t="s">
        <v>232</v>
      </c>
      <c r="F50" s="6" t="s">
        <v>501</v>
      </c>
      <c r="G50" s="28" t="s">
        <v>502</v>
      </c>
    </row>
    <row r="51" spans="1:7" ht="80.099999999999994" customHeight="1" x14ac:dyDescent="0.3">
      <c r="A51" s="33">
        <v>42</v>
      </c>
      <c r="B51" s="4">
        <v>117</v>
      </c>
      <c r="C51" s="4">
        <v>9</v>
      </c>
      <c r="D51" s="4" t="s">
        <v>30</v>
      </c>
      <c r="E51" s="6" t="s">
        <v>233</v>
      </c>
      <c r="F51" s="6" t="s">
        <v>234</v>
      </c>
      <c r="G51" s="28" t="s">
        <v>235</v>
      </c>
    </row>
    <row r="52" spans="1:7" ht="80.099999999999994" customHeight="1" x14ac:dyDescent="0.3">
      <c r="A52" s="33">
        <v>43</v>
      </c>
      <c r="B52" s="4">
        <v>117</v>
      </c>
      <c r="C52" s="4">
        <v>10</v>
      </c>
      <c r="D52" s="4" t="s">
        <v>20</v>
      </c>
      <c r="E52" s="6" t="s">
        <v>236</v>
      </c>
      <c r="F52" s="6" t="s">
        <v>150</v>
      </c>
      <c r="G52" s="28" t="s">
        <v>151</v>
      </c>
    </row>
    <row r="53" spans="1:7" ht="80.099999999999994" customHeight="1" x14ac:dyDescent="0.3">
      <c r="A53" s="33">
        <v>44</v>
      </c>
      <c r="B53" s="4">
        <v>117</v>
      </c>
      <c r="C53" s="4">
        <v>11</v>
      </c>
      <c r="D53" s="5" t="s">
        <v>31</v>
      </c>
      <c r="E53" s="6" t="s">
        <v>237</v>
      </c>
      <c r="F53" s="6" t="s">
        <v>66</v>
      </c>
      <c r="G53" s="28" t="s">
        <v>238</v>
      </c>
    </row>
    <row r="54" spans="1:7" ht="80.099999999999994" customHeight="1" x14ac:dyDescent="0.3">
      <c r="A54" s="33">
        <v>45</v>
      </c>
      <c r="B54" s="4">
        <v>117</v>
      </c>
      <c r="C54" s="4">
        <v>12</v>
      </c>
      <c r="D54" s="16" t="s">
        <v>392</v>
      </c>
      <c r="E54" s="6" t="s">
        <v>239</v>
      </c>
      <c r="F54" s="6" t="s">
        <v>240</v>
      </c>
      <c r="G54" s="28" t="s">
        <v>241</v>
      </c>
    </row>
    <row r="55" spans="1:7" ht="80.099999999999994" customHeight="1" x14ac:dyDescent="0.3">
      <c r="A55" s="33">
        <v>46</v>
      </c>
      <c r="B55" s="9">
        <v>117</v>
      </c>
      <c r="C55" s="9">
        <v>16</v>
      </c>
      <c r="D55" s="14" t="s">
        <v>393</v>
      </c>
      <c r="E55" s="8" t="s">
        <v>242</v>
      </c>
      <c r="F55" s="8" t="s">
        <v>243</v>
      </c>
      <c r="G55" s="28" t="s">
        <v>244</v>
      </c>
    </row>
    <row r="56" spans="1:7" ht="80.099999999999994" customHeight="1" x14ac:dyDescent="0.3">
      <c r="A56" s="33">
        <v>47</v>
      </c>
      <c r="B56" s="4">
        <v>117</v>
      </c>
      <c r="C56" s="4">
        <v>17</v>
      </c>
      <c r="D56" s="4" t="s">
        <v>559</v>
      </c>
      <c r="E56" s="6" t="s">
        <v>245</v>
      </c>
      <c r="F56" s="6" t="s">
        <v>246</v>
      </c>
      <c r="G56" s="28" t="s">
        <v>247</v>
      </c>
    </row>
    <row r="57" spans="1:7" ht="80.099999999999994" customHeight="1" x14ac:dyDescent="0.3">
      <c r="A57" s="33">
        <v>48</v>
      </c>
      <c r="B57" s="4">
        <v>117</v>
      </c>
      <c r="C57" s="4">
        <v>18</v>
      </c>
      <c r="D57" s="4" t="s">
        <v>25</v>
      </c>
      <c r="E57" s="6" t="s">
        <v>248</v>
      </c>
      <c r="F57" s="6" t="s">
        <v>249</v>
      </c>
      <c r="G57" s="28" t="s">
        <v>250</v>
      </c>
    </row>
    <row r="58" spans="1:7" ht="80.099999999999994" customHeight="1" x14ac:dyDescent="0.3">
      <c r="A58" s="33">
        <v>49</v>
      </c>
      <c r="B58" s="4">
        <v>117</v>
      </c>
      <c r="C58" s="4">
        <v>20</v>
      </c>
      <c r="D58" s="4" t="s">
        <v>14</v>
      </c>
      <c r="E58" s="6" t="s">
        <v>251</v>
      </c>
      <c r="F58" s="6" t="s">
        <v>252</v>
      </c>
      <c r="G58" s="6" t="s">
        <v>66</v>
      </c>
    </row>
    <row r="59" spans="1:7" ht="80.099999999999994" customHeight="1" x14ac:dyDescent="0.3">
      <c r="A59" s="33">
        <v>50</v>
      </c>
      <c r="B59" s="4">
        <v>117</v>
      </c>
      <c r="C59" s="4">
        <v>21</v>
      </c>
      <c r="D59" s="4" t="s">
        <v>13</v>
      </c>
      <c r="E59" s="6" t="s">
        <v>253</v>
      </c>
      <c r="F59" s="6" t="s">
        <v>254</v>
      </c>
      <c r="G59" s="28" t="s">
        <v>255</v>
      </c>
    </row>
    <row r="60" spans="1:7" ht="80.099999999999994" customHeight="1" x14ac:dyDescent="0.3">
      <c r="A60" s="33">
        <v>51</v>
      </c>
      <c r="B60" s="4">
        <v>118</v>
      </c>
      <c r="C60" s="4">
        <v>1</v>
      </c>
      <c r="D60" s="4" t="s">
        <v>21</v>
      </c>
      <c r="E60" s="6" t="s">
        <v>256</v>
      </c>
      <c r="F60" s="6" t="s">
        <v>257</v>
      </c>
      <c r="G60" s="28" t="s">
        <v>258</v>
      </c>
    </row>
    <row r="61" spans="1:7" ht="80.099999999999994" customHeight="1" x14ac:dyDescent="0.3">
      <c r="A61" s="33">
        <v>52</v>
      </c>
      <c r="B61" s="4">
        <v>118</v>
      </c>
      <c r="C61" s="4">
        <v>6</v>
      </c>
      <c r="D61" s="4" t="s">
        <v>35</v>
      </c>
      <c r="E61" s="6" t="s">
        <v>259</v>
      </c>
      <c r="F61" s="6" t="s">
        <v>260</v>
      </c>
      <c r="G61" s="28" t="s">
        <v>261</v>
      </c>
    </row>
    <row r="62" spans="1:7" ht="80.099999999999994" customHeight="1" x14ac:dyDescent="0.3">
      <c r="A62" s="33">
        <v>53</v>
      </c>
      <c r="B62" s="4">
        <v>118</v>
      </c>
      <c r="C62" s="4">
        <v>7</v>
      </c>
      <c r="D62" s="4" t="s">
        <v>46</v>
      </c>
      <c r="E62" s="6" t="s">
        <v>262</v>
      </c>
      <c r="F62" s="6" t="s">
        <v>164</v>
      </c>
      <c r="G62" s="28" t="s">
        <v>263</v>
      </c>
    </row>
    <row r="63" spans="1:7" ht="80.099999999999994" customHeight="1" x14ac:dyDescent="0.3">
      <c r="A63" s="33">
        <v>54</v>
      </c>
      <c r="B63" s="4">
        <v>118</v>
      </c>
      <c r="C63" s="4">
        <v>8</v>
      </c>
      <c r="D63" s="4" t="s">
        <v>36</v>
      </c>
      <c r="E63" s="6" t="s">
        <v>264</v>
      </c>
      <c r="F63" s="6" t="s">
        <v>265</v>
      </c>
      <c r="G63" s="28" t="s">
        <v>266</v>
      </c>
    </row>
    <row r="64" spans="1:7" ht="80.099999999999994" customHeight="1" x14ac:dyDescent="0.3">
      <c r="A64" s="33">
        <v>55</v>
      </c>
      <c r="B64" s="4">
        <v>118</v>
      </c>
      <c r="C64" s="4">
        <v>9</v>
      </c>
      <c r="D64" s="4" t="s">
        <v>37</v>
      </c>
      <c r="E64" s="6" t="s">
        <v>267</v>
      </c>
      <c r="F64" s="6" t="s">
        <v>268</v>
      </c>
      <c r="G64" s="28" t="s">
        <v>269</v>
      </c>
    </row>
    <row r="65" spans="1:83" ht="80.099999999999994" customHeight="1" x14ac:dyDescent="0.3">
      <c r="A65" s="62" t="s">
        <v>506</v>
      </c>
      <c r="B65" s="4">
        <v>118</v>
      </c>
      <c r="C65" s="4">
        <v>9</v>
      </c>
      <c r="D65" s="4" t="s">
        <v>507</v>
      </c>
      <c r="E65" s="6" t="s">
        <v>267</v>
      </c>
      <c r="F65" s="6" t="s">
        <v>508</v>
      </c>
      <c r="G65" s="28" t="s">
        <v>509</v>
      </c>
    </row>
    <row r="66" spans="1:83" ht="80.099999999999994" customHeight="1" x14ac:dyDescent="0.3">
      <c r="A66" s="33">
        <v>56</v>
      </c>
      <c r="B66" s="4">
        <v>118</v>
      </c>
      <c r="C66" s="4">
        <v>10</v>
      </c>
      <c r="D66" s="4" t="s">
        <v>82</v>
      </c>
      <c r="E66" s="6" t="s">
        <v>270</v>
      </c>
      <c r="F66" s="6" t="s">
        <v>66</v>
      </c>
      <c r="G66" s="28" t="s">
        <v>271</v>
      </c>
    </row>
    <row r="67" spans="1:83" ht="80.099999999999994" customHeight="1" x14ac:dyDescent="0.3">
      <c r="A67" s="33" t="s">
        <v>446</v>
      </c>
      <c r="B67" s="4">
        <v>118</v>
      </c>
      <c r="C67" s="4">
        <v>10</v>
      </c>
      <c r="D67" s="4" t="s">
        <v>410</v>
      </c>
      <c r="E67" s="6" t="s">
        <v>270</v>
      </c>
      <c r="F67" s="6" t="s">
        <v>411</v>
      </c>
      <c r="G67" s="28" t="s">
        <v>412</v>
      </c>
    </row>
    <row r="68" spans="1:83" ht="80.099999999999994" customHeight="1" x14ac:dyDescent="0.3">
      <c r="A68" s="33">
        <v>57</v>
      </c>
      <c r="B68" s="4">
        <v>118</v>
      </c>
      <c r="C68" s="4">
        <v>11</v>
      </c>
      <c r="D68" s="4" t="s">
        <v>53</v>
      </c>
      <c r="E68" s="6" t="s">
        <v>272</v>
      </c>
      <c r="F68" s="6" t="s">
        <v>141</v>
      </c>
      <c r="G68" s="28" t="s">
        <v>142</v>
      </c>
    </row>
    <row r="69" spans="1:83" ht="80.099999999999994" customHeight="1" x14ac:dyDescent="0.3">
      <c r="A69" s="33">
        <v>58</v>
      </c>
      <c r="B69" s="4">
        <v>118</v>
      </c>
      <c r="C69" s="4">
        <v>12</v>
      </c>
      <c r="D69" s="4" t="s">
        <v>53</v>
      </c>
      <c r="E69" s="6" t="s">
        <v>273</v>
      </c>
      <c r="F69" s="6" t="s">
        <v>141</v>
      </c>
      <c r="G69" s="28" t="s">
        <v>142</v>
      </c>
    </row>
    <row r="70" spans="1:83" ht="80.099999999999994" customHeight="1" x14ac:dyDescent="0.3">
      <c r="A70" s="33">
        <v>59</v>
      </c>
      <c r="B70" s="4">
        <v>118</v>
      </c>
      <c r="C70" s="4">
        <v>13</v>
      </c>
      <c r="D70" s="4" t="s">
        <v>22</v>
      </c>
      <c r="E70" s="6" t="s">
        <v>274</v>
      </c>
      <c r="F70" s="6" t="s">
        <v>275</v>
      </c>
      <c r="G70" s="28" t="s">
        <v>276</v>
      </c>
    </row>
    <row r="71" spans="1:83" ht="80.099999999999994" customHeight="1" x14ac:dyDescent="0.3">
      <c r="A71" s="33">
        <v>60</v>
      </c>
      <c r="B71" s="4">
        <v>119</v>
      </c>
      <c r="C71" s="4">
        <v>11</v>
      </c>
      <c r="D71" s="4" t="s">
        <v>39</v>
      </c>
      <c r="E71" s="6" t="s">
        <v>277</v>
      </c>
      <c r="F71" s="6" t="s">
        <v>278</v>
      </c>
      <c r="G71" s="28" t="s">
        <v>279</v>
      </c>
    </row>
    <row r="72" spans="1:83" s="34" customFormat="1" ht="80.099999999999994" customHeight="1" x14ac:dyDescent="0.3">
      <c r="A72" s="33">
        <v>61</v>
      </c>
      <c r="B72" s="4">
        <v>119</v>
      </c>
      <c r="C72" s="4">
        <v>12</v>
      </c>
      <c r="D72" s="4" t="s">
        <v>456</v>
      </c>
      <c r="E72" s="6" t="s">
        <v>280</v>
      </c>
      <c r="F72" s="6" t="s">
        <v>458</v>
      </c>
      <c r="G72" s="28" t="s">
        <v>457</v>
      </c>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row>
    <row r="73" spans="1:83" ht="80.099999999999994" customHeight="1" x14ac:dyDescent="0.3">
      <c r="A73" s="33">
        <v>62</v>
      </c>
      <c r="B73" s="4">
        <v>119</v>
      </c>
      <c r="C73" s="4">
        <v>18</v>
      </c>
      <c r="D73" s="4" t="s">
        <v>39</v>
      </c>
      <c r="E73" s="6" t="s">
        <v>281</v>
      </c>
      <c r="F73" s="6" t="s">
        <v>278</v>
      </c>
      <c r="G73" s="28" t="s">
        <v>279</v>
      </c>
    </row>
    <row r="74" spans="1:83" ht="80.099999999999994" customHeight="1" x14ac:dyDescent="0.3">
      <c r="A74" s="33">
        <v>63</v>
      </c>
      <c r="B74" s="4">
        <v>119</v>
      </c>
      <c r="C74" s="4">
        <v>19</v>
      </c>
      <c r="D74" s="4" t="s">
        <v>39</v>
      </c>
      <c r="E74" s="6" t="s">
        <v>282</v>
      </c>
      <c r="F74" s="6" t="s">
        <v>278</v>
      </c>
      <c r="G74" s="28" t="s">
        <v>279</v>
      </c>
    </row>
    <row r="75" spans="1:83" ht="80.099999999999994" customHeight="1" x14ac:dyDescent="0.3">
      <c r="A75" s="33">
        <v>64</v>
      </c>
      <c r="B75" s="4">
        <v>119</v>
      </c>
      <c r="C75" s="4">
        <v>20</v>
      </c>
      <c r="D75" s="4" t="s">
        <v>479</v>
      </c>
      <c r="E75" s="6" t="s">
        <v>283</v>
      </c>
      <c r="F75" s="6" t="s">
        <v>480</v>
      </c>
      <c r="G75" s="28" t="s">
        <v>481</v>
      </c>
    </row>
    <row r="76" spans="1:83" s="34" customFormat="1" ht="80.099999999999994" customHeight="1" x14ac:dyDescent="0.3">
      <c r="A76" s="33">
        <v>65</v>
      </c>
      <c r="B76" s="4">
        <v>119</v>
      </c>
      <c r="C76" s="4">
        <v>21</v>
      </c>
      <c r="D76" s="4" t="s">
        <v>470</v>
      </c>
      <c r="E76" s="59" t="s">
        <v>284</v>
      </c>
      <c r="F76" s="59" t="s">
        <v>471</v>
      </c>
      <c r="G76" s="60" t="s">
        <v>472</v>
      </c>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row>
    <row r="77" spans="1:83" ht="80.099999999999994" customHeight="1" x14ac:dyDescent="0.3">
      <c r="A77" s="33">
        <v>66</v>
      </c>
      <c r="B77" s="4">
        <v>119</v>
      </c>
      <c r="C77" s="4">
        <v>24</v>
      </c>
      <c r="D77" s="4" t="s">
        <v>452</v>
      </c>
      <c r="E77" s="6" t="s">
        <v>285</v>
      </c>
      <c r="F77" s="6" t="s">
        <v>453</v>
      </c>
      <c r="G77" s="28" t="s">
        <v>454</v>
      </c>
    </row>
    <row r="78" spans="1:83" ht="80.099999999999994" customHeight="1" x14ac:dyDescent="0.3">
      <c r="A78" s="33">
        <v>67</v>
      </c>
      <c r="B78" s="4">
        <v>3247</v>
      </c>
      <c r="C78" s="4">
        <v>202</v>
      </c>
      <c r="D78" s="16" t="s">
        <v>67</v>
      </c>
      <c r="E78" s="8" t="s">
        <v>403</v>
      </c>
      <c r="F78" s="4" t="s">
        <v>287</v>
      </c>
      <c r="G78" s="29" t="s">
        <v>288</v>
      </c>
    </row>
    <row r="79" spans="1:83" ht="80.099999999999994" customHeight="1" x14ac:dyDescent="0.3">
      <c r="A79" s="33">
        <v>68</v>
      </c>
      <c r="B79" s="17">
        <v>3247</v>
      </c>
      <c r="C79" s="17">
        <v>209</v>
      </c>
      <c r="D79" s="18" t="s">
        <v>84</v>
      </c>
      <c r="E79" s="18" t="s">
        <v>396</v>
      </c>
      <c r="F79" s="18" t="s">
        <v>289</v>
      </c>
      <c r="G79" s="32" t="s">
        <v>290</v>
      </c>
    </row>
    <row r="80" spans="1:83" ht="80.099999999999994" customHeight="1" x14ac:dyDescent="0.3">
      <c r="A80" s="33">
        <v>69</v>
      </c>
      <c r="B80" s="4">
        <v>3247</v>
      </c>
      <c r="C80" s="4">
        <v>218</v>
      </c>
      <c r="D80" s="14" t="s">
        <v>46</v>
      </c>
      <c r="E80" s="8" t="s">
        <v>404</v>
      </c>
      <c r="F80" s="6" t="s">
        <v>164</v>
      </c>
      <c r="G80" s="28" t="s">
        <v>263</v>
      </c>
    </row>
    <row r="81" spans="1:7" ht="80.099999999999994" customHeight="1" x14ac:dyDescent="0.3">
      <c r="A81" s="33">
        <v>70</v>
      </c>
      <c r="B81" s="39">
        <v>3247</v>
      </c>
      <c r="C81" s="39">
        <v>222</v>
      </c>
      <c r="D81" s="18" t="s">
        <v>413</v>
      </c>
      <c r="E81" s="17" t="s">
        <v>286</v>
      </c>
      <c r="F81" s="17" t="s">
        <v>415</v>
      </c>
      <c r="G81" s="32" t="s">
        <v>414</v>
      </c>
    </row>
    <row r="82" spans="1:7" ht="80.099999999999994" customHeight="1" x14ac:dyDescent="0.3">
      <c r="A82" s="33">
        <v>71</v>
      </c>
      <c r="B82" s="39">
        <v>3247</v>
      </c>
      <c r="C82" s="39">
        <v>223</v>
      </c>
      <c r="D82" s="40" t="s">
        <v>401</v>
      </c>
      <c r="E82" s="17" t="s">
        <v>286</v>
      </c>
      <c r="F82" s="17" t="s">
        <v>66</v>
      </c>
      <c r="G82" s="45" t="s">
        <v>407</v>
      </c>
    </row>
    <row r="83" spans="1:7" ht="80.099999999999994" customHeight="1" x14ac:dyDescent="0.3">
      <c r="A83" s="33">
        <v>72</v>
      </c>
      <c r="B83" s="61">
        <v>3247</v>
      </c>
      <c r="C83" s="61">
        <v>235</v>
      </c>
      <c r="D83" s="54" t="s">
        <v>30</v>
      </c>
      <c r="E83" s="18" t="s">
        <v>286</v>
      </c>
      <c r="F83" s="18" t="s">
        <v>234</v>
      </c>
      <c r="G83" s="32" t="s">
        <v>235</v>
      </c>
    </row>
    <row r="84" spans="1:7" ht="80.099999999999994" customHeight="1" x14ac:dyDescent="0.3">
      <c r="A84" s="33">
        <v>73</v>
      </c>
      <c r="B84" s="39">
        <v>3247</v>
      </c>
      <c r="C84" s="39">
        <v>237</v>
      </c>
      <c r="D84" s="18" t="s">
        <v>420</v>
      </c>
      <c r="E84" s="17" t="s">
        <v>286</v>
      </c>
      <c r="F84" s="17" t="s">
        <v>66</v>
      </c>
      <c r="G84" s="45" t="s">
        <v>66</v>
      </c>
    </row>
    <row r="85" spans="1:7" ht="80.099999999999994" customHeight="1" x14ac:dyDescent="0.3">
      <c r="A85" s="33">
        <v>74</v>
      </c>
      <c r="B85" s="4">
        <v>3264</v>
      </c>
      <c r="C85" s="4">
        <v>130</v>
      </c>
      <c r="D85" s="4" t="s">
        <v>83</v>
      </c>
      <c r="E85" s="6" t="s">
        <v>291</v>
      </c>
      <c r="F85" s="6" t="s">
        <v>292</v>
      </c>
      <c r="G85" s="28" t="s">
        <v>293</v>
      </c>
    </row>
    <row r="86" spans="1:7" ht="80.099999999999994" customHeight="1" x14ac:dyDescent="0.3">
      <c r="A86" s="33">
        <v>75</v>
      </c>
      <c r="B86" s="4">
        <v>3264</v>
      </c>
      <c r="C86" s="4">
        <v>132</v>
      </c>
      <c r="D86" s="4" t="s">
        <v>54</v>
      </c>
      <c r="E86" s="6" t="s">
        <v>294</v>
      </c>
      <c r="F86" s="6" t="s">
        <v>295</v>
      </c>
      <c r="G86" s="28" t="s">
        <v>296</v>
      </c>
    </row>
    <row r="87" spans="1:7" ht="80.099999999999994" customHeight="1" x14ac:dyDescent="0.3">
      <c r="A87" s="33">
        <v>76</v>
      </c>
      <c r="B87" s="4">
        <v>3264</v>
      </c>
      <c r="C87" s="4">
        <v>133</v>
      </c>
      <c r="D87" s="4" t="s">
        <v>20</v>
      </c>
      <c r="E87" s="6" t="s">
        <v>297</v>
      </c>
      <c r="F87" s="6" t="s">
        <v>150</v>
      </c>
      <c r="G87" s="28" t="s">
        <v>151</v>
      </c>
    </row>
    <row r="88" spans="1:7" ht="80.099999999999994" customHeight="1" x14ac:dyDescent="0.3">
      <c r="A88" s="33">
        <v>77</v>
      </c>
      <c r="B88" s="4">
        <v>3264</v>
      </c>
      <c r="C88" s="4">
        <v>135</v>
      </c>
      <c r="D88" s="4" t="s">
        <v>16</v>
      </c>
      <c r="E88" s="8" t="s">
        <v>301</v>
      </c>
      <c r="F88" s="8" t="s">
        <v>150</v>
      </c>
      <c r="G88" s="28" t="s">
        <v>302</v>
      </c>
    </row>
    <row r="89" spans="1:7" ht="80.099999999999994" customHeight="1" x14ac:dyDescent="0.3">
      <c r="A89" s="33">
        <v>78</v>
      </c>
      <c r="B89" s="4">
        <v>3264</v>
      </c>
      <c r="C89" s="4">
        <v>137</v>
      </c>
      <c r="D89" s="4" t="s">
        <v>11</v>
      </c>
      <c r="E89" s="6" t="s">
        <v>303</v>
      </c>
      <c r="F89" s="6" t="s">
        <v>304</v>
      </c>
      <c r="G89" s="28" t="s">
        <v>305</v>
      </c>
    </row>
    <row r="90" spans="1:7" ht="80.099999999999994" customHeight="1" x14ac:dyDescent="0.3">
      <c r="A90" s="33">
        <v>79</v>
      </c>
      <c r="B90" s="4">
        <v>3264</v>
      </c>
      <c r="C90" s="4">
        <v>138</v>
      </c>
      <c r="D90" s="4" t="s">
        <v>482</v>
      </c>
      <c r="E90" s="4" t="s">
        <v>306</v>
      </c>
      <c r="F90" s="4" t="s">
        <v>483</v>
      </c>
      <c r="G90" s="35" t="s">
        <v>66</v>
      </c>
    </row>
    <row r="91" spans="1:7" ht="80.099999999999994" customHeight="1" x14ac:dyDescent="0.3">
      <c r="A91" s="33">
        <v>80</v>
      </c>
      <c r="B91" s="4">
        <v>3264</v>
      </c>
      <c r="C91" s="4">
        <v>139</v>
      </c>
      <c r="D91" s="5" t="s">
        <v>20</v>
      </c>
      <c r="E91" s="6" t="s">
        <v>307</v>
      </c>
      <c r="F91" s="6" t="s">
        <v>150</v>
      </c>
      <c r="G91" s="28" t="s">
        <v>151</v>
      </c>
    </row>
    <row r="92" spans="1:7" ht="80.099999999999994" customHeight="1" x14ac:dyDescent="0.3">
      <c r="A92" s="33">
        <v>81</v>
      </c>
      <c r="B92" s="4">
        <v>3264</v>
      </c>
      <c r="C92" s="4">
        <v>140</v>
      </c>
      <c r="D92" s="4" t="s">
        <v>10</v>
      </c>
      <c r="E92" s="6" t="s">
        <v>308</v>
      </c>
      <c r="F92" s="6" t="s">
        <v>309</v>
      </c>
      <c r="G92" s="28" t="s">
        <v>310</v>
      </c>
    </row>
    <row r="93" spans="1:7" ht="80.099999999999994" customHeight="1" x14ac:dyDescent="0.3">
      <c r="A93" s="33">
        <v>82</v>
      </c>
      <c r="B93" s="4">
        <v>3264</v>
      </c>
      <c r="C93" s="4">
        <v>141</v>
      </c>
      <c r="D93" s="4" t="s">
        <v>10</v>
      </c>
      <c r="E93" s="6" t="s">
        <v>311</v>
      </c>
      <c r="F93" s="6" t="s">
        <v>309</v>
      </c>
      <c r="G93" s="28" t="s">
        <v>310</v>
      </c>
    </row>
    <row r="94" spans="1:7" ht="80.099999999999994" customHeight="1" x14ac:dyDescent="0.3">
      <c r="A94" s="33">
        <v>83</v>
      </c>
      <c r="B94" s="4">
        <v>3264</v>
      </c>
      <c r="C94" s="4">
        <v>146</v>
      </c>
      <c r="D94" s="4" t="s">
        <v>20</v>
      </c>
      <c r="E94" s="6" t="s">
        <v>312</v>
      </c>
      <c r="F94" s="6" t="s">
        <v>150</v>
      </c>
      <c r="G94" s="28" t="s">
        <v>151</v>
      </c>
    </row>
    <row r="95" spans="1:7" ht="80.099999999999994" customHeight="1" x14ac:dyDescent="0.3">
      <c r="A95" s="33">
        <v>84</v>
      </c>
      <c r="B95" s="4">
        <v>3264</v>
      </c>
      <c r="C95" s="4">
        <v>147</v>
      </c>
      <c r="D95" s="4" t="s">
        <v>399</v>
      </c>
      <c r="E95" s="8" t="s">
        <v>313</v>
      </c>
      <c r="F95" s="8" t="s">
        <v>147</v>
      </c>
      <c r="G95" s="28" t="s">
        <v>148</v>
      </c>
    </row>
    <row r="96" spans="1:7" ht="80.099999999999994" customHeight="1" x14ac:dyDescent="0.3">
      <c r="A96" s="33">
        <v>85</v>
      </c>
      <c r="B96" s="4">
        <v>3264</v>
      </c>
      <c r="C96" s="4">
        <v>148</v>
      </c>
      <c r="D96" s="4" t="s">
        <v>18</v>
      </c>
      <c r="E96" s="7" t="s">
        <v>314</v>
      </c>
      <c r="F96" s="7" t="s">
        <v>159</v>
      </c>
      <c r="G96" s="30" t="s">
        <v>160</v>
      </c>
    </row>
    <row r="97" spans="1:7" ht="80.099999999999994" customHeight="1" x14ac:dyDescent="0.3">
      <c r="A97" s="33">
        <v>86</v>
      </c>
      <c r="B97" s="4">
        <v>3264</v>
      </c>
      <c r="C97" s="4">
        <v>149</v>
      </c>
      <c r="D97" s="4" t="s">
        <v>43</v>
      </c>
      <c r="E97" s="4" t="s">
        <v>315</v>
      </c>
      <c r="F97" s="4" t="s">
        <v>432</v>
      </c>
      <c r="G97" s="29" t="s">
        <v>432</v>
      </c>
    </row>
    <row r="98" spans="1:7" ht="80.099999999999994" customHeight="1" x14ac:dyDescent="0.3">
      <c r="A98" s="33">
        <v>87</v>
      </c>
      <c r="B98" s="4">
        <v>3264</v>
      </c>
      <c r="C98" s="4">
        <v>157</v>
      </c>
      <c r="D98" s="4" t="s">
        <v>7</v>
      </c>
      <c r="E98" s="6" t="s">
        <v>317</v>
      </c>
      <c r="F98" s="6" t="s">
        <v>318</v>
      </c>
      <c r="G98" s="28" t="s">
        <v>319</v>
      </c>
    </row>
    <row r="99" spans="1:7" ht="80.099999999999994" customHeight="1" x14ac:dyDescent="0.3">
      <c r="A99" s="33">
        <v>88</v>
      </c>
      <c r="B99" s="19">
        <v>3264</v>
      </c>
      <c r="C99" s="19">
        <v>171</v>
      </c>
      <c r="D99" s="20" t="s">
        <v>58</v>
      </c>
      <c r="E99" s="19" t="s">
        <v>320</v>
      </c>
      <c r="F99" s="19" t="s">
        <v>321</v>
      </c>
      <c r="G99" s="29" t="s">
        <v>322</v>
      </c>
    </row>
    <row r="100" spans="1:7" ht="80.099999999999994" customHeight="1" x14ac:dyDescent="0.3">
      <c r="A100" s="33">
        <v>89</v>
      </c>
      <c r="B100" s="17">
        <v>3264</v>
      </c>
      <c r="C100" s="17">
        <v>174</v>
      </c>
      <c r="D100" s="17" t="s">
        <v>70</v>
      </c>
      <c r="E100" s="17" t="s">
        <v>286</v>
      </c>
      <c r="F100" s="17" t="s">
        <v>323</v>
      </c>
      <c r="G100" s="41" t="s">
        <v>324</v>
      </c>
    </row>
    <row r="101" spans="1:7" ht="80.099999999999994" customHeight="1" x14ac:dyDescent="0.3">
      <c r="A101" s="33">
        <v>90</v>
      </c>
      <c r="B101" s="4">
        <v>3264</v>
      </c>
      <c r="C101" s="4">
        <v>190</v>
      </c>
      <c r="D101" s="4" t="s">
        <v>476</v>
      </c>
      <c r="E101" s="6" t="s">
        <v>298</v>
      </c>
      <c r="F101" s="6" t="s">
        <v>299</v>
      </c>
      <c r="G101" s="28" t="s">
        <v>300</v>
      </c>
    </row>
    <row r="102" spans="1:7" ht="80.099999999999994" customHeight="1" x14ac:dyDescent="0.3">
      <c r="A102" s="33">
        <v>91</v>
      </c>
      <c r="B102" s="4">
        <v>3264</v>
      </c>
      <c r="C102" s="4">
        <v>191</v>
      </c>
      <c r="D102" s="4" t="s">
        <v>17</v>
      </c>
      <c r="E102" s="8" t="s">
        <v>326</v>
      </c>
      <c r="F102" s="8" t="s">
        <v>327</v>
      </c>
      <c r="G102" s="28" t="s">
        <v>145</v>
      </c>
    </row>
    <row r="103" spans="1:7" ht="80.099999999999994" customHeight="1" x14ac:dyDescent="0.3">
      <c r="A103" s="33">
        <v>92</v>
      </c>
      <c r="B103" s="19">
        <v>3264</v>
      </c>
      <c r="C103" s="19">
        <v>192</v>
      </c>
      <c r="D103" s="42" t="s">
        <v>69</v>
      </c>
      <c r="E103" s="8" t="s">
        <v>398</v>
      </c>
      <c r="F103" s="8" t="s">
        <v>141</v>
      </c>
      <c r="G103" s="28" t="s">
        <v>325</v>
      </c>
    </row>
    <row r="104" spans="1:7" ht="80.099999999999994" customHeight="1" x14ac:dyDescent="0.3">
      <c r="A104" s="33">
        <v>93</v>
      </c>
      <c r="B104" s="4">
        <v>3264</v>
      </c>
      <c r="C104" s="4">
        <v>196</v>
      </c>
      <c r="D104" s="4" t="s">
        <v>18</v>
      </c>
      <c r="E104" s="7" t="s">
        <v>316</v>
      </c>
      <c r="F104" s="7" t="s">
        <v>159</v>
      </c>
      <c r="G104" s="30" t="s">
        <v>160</v>
      </c>
    </row>
    <row r="105" spans="1:7" ht="80.099999999999994" customHeight="1" x14ac:dyDescent="0.3">
      <c r="A105" s="62" t="s">
        <v>491</v>
      </c>
      <c r="B105" s="4">
        <v>3264</v>
      </c>
      <c r="C105" s="4">
        <v>196</v>
      </c>
      <c r="D105" s="53" t="s">
        <v>434</v>
      </c>
      <c r="E105" s="7" t="s">
        <v>316</v>
      </c>
      <c r="F105" s="7" t="s">
        <v>435</v>
      </c>
      <c r="G105" s="30" t="s">
        <v>436</v>
      </c>
    </row>
    <row r="106" spans="1:7" ht="80.099999999999994" customHeight="1" x14ac:dyDescent="0.3">
      <c r="A106" s="62" t="s">
        <v>492</v>
      </c>
      <c r="B106" s="4">
        <v>3264</v>
      </c>
      <c r="C106" s="4">
        <v>196</v>
      </c>
      <c r="D106" s="53" t="s">
        <v>437</v>
      </c>
      <c r="E106" s="7" t="s">
        <v>316</v>
      </c>
      <c r="F106" s="7" t="s">
        <v>435</v>
      </c>
      <c r="G106" s="30" t="s">
        <v>436</v>
      </c>
    </row>
    <row r="107" spans="1:7" ht="80.099999999999994" customHeight="1" x14ac:dyDescent="0.3">
      <c r="A107" s="62" t="s">
        <v>493</v>
      </c>
      <c r="B107" s="4">
        <v>3264</v>
      </c>
      <c r="C107" s="4">
        <v>196</v>
      </c>
      <c r="D107" s="53" t="s">
        <v>438</v>
      </c>
      <c r="E107" s="7" t="s">
        <v>316</v>
      </c>
      <c r="F107" s="7" t="s">
        <v>439</v>
      </c>
      <c r="G107" s="30" t="s">
        <v>440</v>
      </c>
    </row>
    <row r="108" spans="1:7" ht="80.099999999999994" customHeight="1" x14ac:dyDescent="0.3">
      <c r="A108" s="62" t="s">
        <v>494</v>
      </c>
      <c r="B108" s="4">
        <v>3264</v>
      </c>
      <c r="C108" s="4">
        <v>196</v>
      </c>
      <c r="D108" s="53" t="s">
        <v>441</v>
      </c>
      <c r="E108" s="7" t="s">
        <v>316</v>
      </c>
      <c r="F108" s="7" t="s">
        <v>442</v>
      </c>
      <c r="G108" s="30" t="s">
        <v>443</v>
      </c>
    </row>
    <row r="109" spans="1:7" ht="80.099999999999994" customHeight="1" x14ac:dyDescent="0.3">
      <c r="A109" s="33">
        <v>94</v>
      </c>
      <c r="B109" s="53">
        <v>3264</v>
      </c>
      <c r="C109" s="53">
        <v>198</v>
      </c>
      <c r="D109" s="53" t="s">
        <v>408</v>
      </c>
      <c r="E109" s="7" t="s">
        <v>286</v>
      </c>
      <c r="F109" s="7" t="s">
        <v>66</v>
      </c>
      <c r="G109" s="30" t="s">
        <v>66</v>
      </c>
    </row>
    <row r="110" spans="1:7" ht="80.099999999999994" customHeight="1" x14ac:dyDescent="0.3">
      <c r="A110" s="33">
        <v>95</v>
      </c>
      <c r="B110" s="53">
        <v>3264</v>
      </c>
      <c r="C110" s="53">
        <v>201</v>
      </c>
      <c r="D110" s="53" t="s">
        <v>68</v>
      </c>
      <c r="E110" s="7" t="s">
        <v>397</v>
      </c>
      <c r="F110" s="7" t="s">
        <v>66</v>
      </c>
      <c r="G110" s="30" t="s">
        <v>66</v>
      </c>
    </row>
    <row r="111" spans="1:7" ht="80.099999999999994" customHeight="1" x14ac:dyDescent="0.3">
      <c r="A111" s="33">
        <v>96</v>
      </c>
      <c r="B111" s="53">
        <v>3264</v>
      </c>
      <c r="C111" s="53">
        <v>202</v>
      </c>
      <c r="D111" s="53" t="s">
        <v>61</v>
      </c>
      <c r="E111" s="7" t="s">
        <v>286</v>
      </c>
      <c r="F111" s="7" t="s">
        <v>180</v>
      </c>
      <c r="G111" s="30" t="s">
        <v>181</v>
      </c>
    </row>
    <row r="112" spans="1:7" ht="80.099999999999994" customHeight="1" x14ac:dyDescent="0.3">
      <c r="A112" s="33">
        <v>97</v>
      </c>
      <c r="B112" s="53">
        <v>3264</v>
      </c>
      <c r="C112" s="53">
        <v>205</v>
      </c>
      <c r="D112" s="53" t="s">
        <v>70</v>
      </c>
      <c r="E112" s="21" t="s">
        <v>395</v>
      </c>
      <c r="F112" s="21" t="s">
        <v>323</v>
      </c>
      <c r="G112" s="29" t="s">
        <v>324</v>
      </c>
    </row>
    <row r="113" spans="1:61" ht="80.099999999999994" customHeight="1" x14ac:dyDescent="0.3">
      <c r="A113" s="33">
        <v>98</v>
      </c>
      <c r="B113" s="19">
        <v>3274</v>
      </c>
      <c r="C113" s="19">
        <v>75</v>
      </c>
      <c r="D113" s="20" t="s">
        <v>23</v>
      </c>
      <c r="E113" s="22" t="s">
        <v>328</v>
      </c>
      <c r="F113" s="22" t="s">
        <v>329</v>
      </c>
      <c r="G113" s="28" t="s">
        <v>330</v>
      </c>
    </row>
    <row r="114" spans="1:61" ht="80.099999999999994" customHeight="1" x14ac:dyDescent="0.3">
      <c r="A114" s="33">
        <v>99</v>
      </c>
      <c r="B114" s="4">
        <v>3274</v>
      </c>
      <c r="C114" s="4">
        <v>76</v>
      </c>
      <c r="D114" s="4" t="s">
        <v>29</v>
      </c>
      <c r="E114" s="6" t="s">
        <v>331</v>
      </c>
      <c r="F114" s="6" t="s">
        <v>332</v>
      </c>
      <c r="G114" s="28" t="s">
        <v>333</v>
      </c>
    </row>
    <row r="115" spans="1:61" s="34" customFormat="1" ht="80.099999999999994" customHeight="1" x14ac:dyDescent="0.3">
      <c r="A115" s="33">
        <v>100</v>
      </c>
      <c r="B115" s="4">
        <v>3274</v>
      </c>
      <c r="C115" s="4">
        <v>77</v>
      </c>
      <c r="D115" s="4" t="s">
        <v>388</v>
      </c>
      <c r="E115" s="4" t="s">
        <v>334</v>
      </c>
      <c r="F115" s="4" t="s">
        <v>335</v>
      </c>
      <c r="G115" s="29" t="s">
        <v>336</v>
      </c>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row>
    <row r="116" spans="1:61" s="34" customFormat="1" ht="80.099999999999994" customHeight="1" x14ac:dyDescent="0.3">
      <c r="A116" s="33">
        <v>101</v>
      </c>
      <c r="B116" s="4">
        <v>3279</v>
      </c>
      <c r="C116" s="4">
        <v>43</v>
      </c>
      <c r="D116" s="4" t="s">
        <v>38</v>
      </c>
      <c r="E116" s="6" t="s">
        <v>337</v>
      </c>
      <c r="F116" s="6" t="s">
        <v>338</v>
      </c>
      <c r="G116" s="28" t="s">
        <v>339</v>
      </c>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row>
    <row r="117" spans="1:61" ht="80.099999999999994" customHeight="1" x14ac:dyDescent="0.3">
      <c r="A117" s="33">
        <v>102</v>
      </c>
      <c r="B117" s="4">
        <v>3279</v>
      </c>
      <c r="C117" s="4">
        <v>49</v>
      </c>
      <c r="D117" s="4" t="s">
        <v>444</v>
      </c>
      <c r="E117" s="4" t="s">
        <v>341</v>
      </c>
      <c r="F117" s="6" t="s">
        <v>445</v>
      </c>
      <c r="G117" s="28" t="s">
        <v>66</v>
      </c>
    </row>
    <row r="118" spans="1:61" ht="80.099999999999994" customHeight="1" x14ac:dyDescent="0.3">
      <c r="A118" s="33">
        <v>103</v>
      </c>
      <c r="B118" s="4">
        <v>3279</v>
      </c>
      <c r="C118" s="4">
        <v>50</v>
      </c>
      <c r="D118" s="16" t="s">
        <v>394</v>
      </c>
      <c r="E118" s="6" t="s">
        <v>342</v>
      </c>
      <c r="F118" s="6" t="s">
        <v>343</v>
      </c>
      <c r="G118" s="28" t="s">
        <v>344</v>
      </c>
    </row>
    <row r="119" spans="1:61" ht="80.099999999999994" customHeight="1" x14ac:dyDescent="0.3">
      <c r="A119" s="33">
        <v>104</v>
      </c>
      <c r="B119" s="4">
        <v>3279</v>
      </c>
      <c r="C119" s="4">
        <v>51</v>
      </c>
      <c r="D119" s="4" t="s">
        <v>33</v>
      </c>
      <c r="E119" s="6" t="s">
        <v>345</v>
      </c>
      <c r="F119" s="6" t="s">
        <v>346</v>
      </c>
      <c r="G119" s="28" t="s">
        <v>347</v>
      </c>
    </row>
    <row r="120" spans="1:61" ht="80.099999999999994" customHeight="1" x14ac:dyDescent="0.3">
      <c r="A120" s="33">
        <v>105</v>
      </c>
      <c r="B120" s="4">
        <v>3279</v>
      </c>
      <c r="C120" s="4">
        <v>58</v>
      </c>
      <c r="D120" s="4" t="s">
        <v>20</v>
      </c>
      <c r="E120" s="6" t="s">
        <v>340</v>
      </c>
      <c r="F120" s="6" t="s">
        <v>150</v>
      </c>
      <c r="G120" s="28" t="s">
        <v>151</v>
      </c>
    </row>
    <row r="121" spans="1:61" ht="80.099999999999994" customHeight="1" x14ac:dyDescent="0.3">
      <c r="A121" s="33">
        <v>106</v>
      </c>
      <c r="B121" s="4">
        <v>3279</v>
      </c>
      <c r="C121" s="4">
        <v>59</v>
      </c>
      <c r="D121" s="5" t="s">
        <v>72</v>
      </c>
      <c r="E121" s="6" t="s">
        <v>402</v>
      </c>
      <c r="F121" s="6" t="s">
        <v>348</v>
      </c>
      <c r="G121" s="28" t="s">
        <v>349</v>
      </c>
    </row>
    <row r="122" spans="1:61" ht="80.099999999999994" customHeight="1" x14ac:dyDescent="0.3">
      <c r="A122" s="33">
        <v>107</v>
      </c>
      <c r="B122" s="17">
        <v>3279</v>
      </c>
      <c r="C122" s="17">
        <v>62</v>
      </c>
      <c r="D122" s="9" t="s">
        <v>44</v>
      </c>
      <c r="E122" s="9" t="s">
        <v>286</v>
      </c>
      <c r="F122" s="9" t="s">
        <v>156</v>
      </c>
      <c r="G122" s="29" t="s">
        <v>178</v>
      </c>
    </row>
    <row r="123" spans="1:61" ht="80.099999999999994" customHeight="1" x14ac:dyDescent="0.3">
      <c r="A123" s="33">
        <v>108</v>
      </c>
      <c r="B123" s="4">
        <v>4886</v>
      </c>
      <c r="C123" s="4">
        <v>7</v>
      </c>
      <c r="D123" s="4" t="s">
        <v>85</v>
      </c>
      <c r="E123" s="6" t="s">
        <v>350</v>
      </c>
      <c r="F123" s="6" t="s">
        <v>304</v>
      </c>
      <c r="G123" s="28" t="s">
        <v>305</v>
      </c>
    </row>
    <row r="124" spans="1:61" ht="80.099999999999994" customHeight="1" x14ac:dyDescent="0.3">
      <c r="A124" s="33">
        <v>109</v>
      </c>
      <c r="B124" s="4">
        <v>4886</v>
      </c>
      <c r="C124" s="4">
        <v>8</v>
      </c>
      <c r="D124" s="4" t="s">
        <v>71</v>
      </c>
      <c r="E124" s="6" t="s">
        <v>351</v>
      </c>
      <c r="F124" s="6" t="s">
        <v>352</v>
      </c>
      <c r="G124" s="28" t="s">
        <v>353</v>
      </c>
    </row>
    <row r="125" spans="1:61" ht="80.099999999999994" customHeight="1" x14ac:dyDescent="0.3">
      <c r="A125" s="33">
        <v>110</v>
      </c>
      <c r="B125" s="19">
        <v>4886</v>
      </c>
      <c r="C125" s="19">
        <v>12</v>
      </c>
      <c r="D125" s="19" t="s">
        <v>62</v>
      </c>
      <c r="E125" s="22" t="s">
        <v>354</v>
      </c>
      <c r="F125" s="22" t="s">
        <v>329</v>
      </c>
      <c r="G125" s="28" t="s">
        <v>330</v>
      </c>
    </row>
    <row r="126" spans="1:61" ht="80.099999999999994" customHeight="1" x14ac:dyDescent="0.3">
      <c r="A126" s="33">
        <v>111</v>
      </c>
      <c r="B126" s="4">
        <v>4886</v>
      </c>
      <c r="C126" s="4">
        <v>13</v>
      </c>
      <c r="D126" s="4" t="s">
        <v>45</v>
      </c>
      <c r="E126" s="6" t="s">
        <v>355</v>
      </c>
      <c r="F126" s="6" t="s">
        <v>356</v>
      </c>
      <c r="G126" s="28" t="s">
        <v>357</v>
      </c>
    </row>
    <row r="127" spans="1:61" ht="80.099999999999994" customHeight="1" x14ac:dyDescent="0.3">
      <c r="A127" s="33">
        <v>112</v>
      </c>
      <c r="B127" s="4">
        <v>4886</v>
      </c>
      <c r="C127" s="4">
        <v>14</v>
      </c>
      <c r="D127" s="4" t="s">
        <v>421</v>
      </c>
      <c r="E127" s="4" t="s">
        <v>358</v>
      </c>
      <c r="F127" s="4" t="s">
        <v>422</v>
      </c>
      <c r="G127" s="29" t="s">
        <v>359</v>
      </c>
    </row>
    <row r="128" spans="1:61" ht="80.099999999999994" customHeight="1" x14ac:dyDescent="0.3">
      <c r="A128" s="33">
        <v>113</v>
      </c>
      <c r="B128" s="4">
        <v>4886</v>
      </c>
      <c r="C128" s="4">
        <v>15</v>
      </c>
      <c r="D128" s="4" t="s">
        <v>52</v>
      </c>
      <c r="E128" s="6" t="s">
        <v>360</v>
      </c>
      <c r="F128" s="6" t="s">
        <v>361</v>
      </c>
      <c r="G128" s="28" t="s">
        <v>362</v>
      </c>
    </row>
    <row r="129" spans="1:59" ht="80.099999999999994" customHeight="1" x14ac:dyDescent="0.3">
      <c r="A129" s="33">
        <v>114</v>
      </c>
      <c r="B129" s="4">
        <v>4886</v>
      </c>
      <c r="C129" s="4">
        <v>16</v>
      </c>
      <c r="D129" s="5" t="s">
        <v>556</v>
      </c>
      <c r="E129" s="6" t="s">
        <v>363</v>
      </c>
      <c r="F129" s="6" t="s">
        <v>364</v>
      </c>
      <c r="G129" s="28" t="s">
        <v>365</v>
      </c>
    </row>
    <row r="130" spans="1:59" ht="80.099999999999994" customHeight="1" x14ac:dyDescent="0.3">
      <c r="A130" s="33">
        <v>115</v>
      </c>
      <c r="B130" s="4">
        <v>4886</v>
      </c>
      <c r="C130" s="4">
        <v>17</v>
      </c>
      <c r="D130" s="4" t="s">
        <v>56</v>
      </c>
      <c r="E130" s="4" t="s">
        <v>366</v>
      </c>
      <c r="F130" s="4" t="s">
        <v>367</v>
      </c>
      <c r="G130" s="29" t="s">
        <v>368</v>
      </c>
    </row>
    <row r="131" spans="1:59" ht="80.099999999999994" customHeight="1" x14ac:dyDescent="0.3">
      <c r="A131" s="55" t="s">
        <v>498</v>
      </c>
      <c r="B131" s="4">
        <v>4886</v>
      </c>
      <c r="C131" s="4">
        <v>17</v>
      </c>
      <c r="D131" s="56" t="s">
        <v>496</v>
      </c>
      <c r="E131" s="4" t="s">
        <v>366</v>
      </c>
      <c r="F131" s="4" t="s">
        <v>497</v>
      </c>
      <c r="G131" s="29" t="s">
        <v>499</v>
      </c>
    </row>
    <row r="132" spans="1:59" ht="80.099999999999994" customHeight="1" x14ac:dyDescent="0.3">
      <c r="A132" s="33">
        <v>116</v>
      </c>
      <c r="B132" s="4">
        <v>4886</v>
      </c>
      <c r="C132" s="4">
        <v>27</v>
      </c>
      <c r="D132" s="4" t="s">
        <v>388</v>
      </c>
      <c r="E132" s="4" t="s">
        <v>372</v>
      </c>
      <c r="F132" s="4" t="s">
        <v>335</v>
      </c>
      <c r="G132" s="29" t="s">
        <v>336</v>
      </c>
    </row>
    <row r="133" spans="1:59" ht="80.099999999999994" customHeight="1" x14ac:dyDescent="0.3">
      <c r="A133" s="33">
        <v>117</v>
      </c>
      <c r="B133" s="4">
        <v>4886</v>
      </c>
      <c r="C133" s="4">
        <v>31</v>
      </c>
      <c r="D133" s="5" t="s">
        <v>42</v>
      </c>
      <c r="E133" s="4" t="s">
        <v>373</v>
      </c>
      <c r="F133" s="4" t="s">
        <v>374</v>
      </c>
      <c r="G133" s="29" t="s">
        <v>375</v>
      </c>
    </row>
    <row r="134" spans="1:59" ht="80.099999999999994" customHeight="1" x14ac:dyDescent="0.3">
      <c r="A134" s="33">
        <v>118</v>
      </c>
      <c r="B134" s="4">
        <v>4886</v>
      </c>
      <c r="C134" s="4">
        <v>35</v>
      </c>
      <c r="D134" s="4" t="s">
        <v>57</v>
      </c>
      <c r="E134" s="4" t="s">
        <v>369</v>
      </c>
      <c r="F134" s="4" t="s">
        <v>370</v>
      </c>
      <c r="G134" s="29" t="s">
        <v>371</v>
      </c>
    </row>
    <row r="135" spans="1:59" ht="80.099999999999994" customHeight="1" x14ac:dyDescent="0.3">
      <c r="A135" s="33">
        <v>119</v>
      </c>
      <c r="B135" s="4">
        <v>4887</v>
      </c>
      <c r="C135" s="4">
        <v>3</v>
      </c>
      <c r="D135" s="4" t="s">
        <v>477</v>
      </c>
      <c r="E135" s="6" t="s">
        <v>376</v>
      </c>
      <c r="F135" s="6" t="s">
        <v>66</v>
      </c>
      <c r="G135" s="28" t="s">
        <v>377</v>
      </c>
    </row>
    <row r="136" spans="1:59" ht="80.099999999999994" customHeight="1" x14ac:dyDescent="0.3">
      <c r="A136" s="33">
        <v>120</v>
      </c>
      <c r="B136" s="4">
        <v>4887</v>
      </c>
      <c r="C136" s="4">
        <v>4</v>
      </c>
      <c r="D136" s="5" t="s">
        <v>27</v>
      </c>
      <c r="E136" s="6" t="s">
        <v>378</v>
      </c>
      <c r="F136" s="6" t="s">
        <v>379</v>
      </c>
      <c r="G136" s="28" t="s">
        <v>380</v>
      </c>
    </row>
    <row r="137" spans="1:59" s="34" customFormat="1" ht="80.099999999999994" customHeight="1" x14ac:dyDescent="0.3">
      <c r="A137" s="33">
        <v>121</v>
      </c>
      <c r="B137" s="4">
        <v>4887</v>
      </c>
      <c r="C137" s="4">
        <v>5</v>
      </c>
      <c r="D137" s="4" t="s">
        <v>71</v>
      </c>
      <c r="E137" s="6" t="s">
        <v>381</v>
      </c>
      <c r="F137" s="6" t="s">
        <v>352</v>
      </c>
      <c r="G137" s="28" t="s">
        <v>353</v>
      </c>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row>
    <row r="138" spans="1:59" ht="80.099999999999994" customHeight="1" x14ac:dyDescent="0.3">
      <c r="A138" s="33">
        <v>122</v>
      </c>
      <c r="B138" s="4">
        <v>4887</v>
      </c>
      <c r="C138" s="4">
        <v>6</v>
      </c>
      <c r="D138" s="4" t="s">
        <v>51</v>
      </c>
      <c r="E138" s="8" t="s">
        <v>382</v>
      </c>
      <c r="F138" s="8" t="s">
        <v>383</v>
      </c>
      <c r="G138" s="28" t="s">
        <v>384</v>
      </c>
    </row>
    <row r="139" spans="1:59" ht="80.099999999999994" customHeight="1" x14ac:dyDescent="0.3">
      <c r="A139" s="33">
        <v>123</v>
      </c>
      <c r="B139" s="9">
        <v>4887</v>
      </c>
      <c r="C139" s="9">
        <v>8</v>
      </c>
      <c r="D139" s="9" t="s">
        <v>50</v>
      </c>
      <c r="E139" s="9" t="s">
        <v>385</v>
      </c>
      <c r="F139" s="9" t="s">
        <v>386</v>
      </c>
      <c r="G139" s="29" t="s">
        <v>387</v>
      </c>
    </row>
    <row r="140" spans="1:59" ht="80.099999999999994" customHeight="1" x14ac:dyDescent="0.3">
      <c r="A140" s="55" t="s">
        <v>495</v>
      </c>
      <c r="B140" s="9">
        <v>4887</v>
      </c>
      <c r="C140" s="9">
        <v>8</v>
      </c>
      <c r="D140" s="9" t="s">
        <v>488</v>
      </c>
      <c r="E140" s="9" t="s">
        <v>385</v>
      </c>
      <c r="F140" s="9" t="s">
        <v>485</v>
      </c>
      <c r="G140" s="29" t="s">
        <v>387</v>
      </c>
    </row>
    <row r="141" spans="1:59" ht="80.099999999999994" customHeight="1" x14ac:dyDescent="0.3">
      <c r="A141" s="55">
        <v>124</v>
      </c>
      <c r="B141" s="56" t="s">
        <v>66</v>
      </c>
      <c r="C141" s="56" t="s">
        <v>66</v>
      </c>
      <c r="D141" s="83" t="s">
        <v>515</v>
      </c>
      <c r="E141" s="9" t="s">
        <v>286</v>
      </c>
      <c r="F141" s="9" t="s">
        <v>544</v>
      </c>
      <c r="G141" s="29" t="s">
        <v>545</v>
      </c>
    </row>
    <row r="142" spans="1:59" ht="80.099999999999994" customHeight="1" x14ac:dyDescent="0.3">
      <c r="A142" s="55">
        <v>125</v>
      </c>
      <c r="B142" s="56" t="s">
        <v>66</v>
      </c>
      <c r="C142" s="56" t="s">
        <v>66</v>
      </c>
      <c r="D142" s="83" t="s">
        <v>524</v>
      </c>
      <c r="E142" s="9" t="s">
        <v>286</v>
      </c>
      <c r="F142" s="9" t="s">
        <v>546</v>
      </c>
      <c r="G142" s="29" t="s">
        <v>547</v>
      </c>
    </row>
    <row r="143" spans="1:59" ht="80.099999999999994" customHeight="1" x14ac:dyDescent="0.3">
      <c r="A143" s="55">
        <v>126</v>
      </c>
      <c r="B143" s="56" t="s">
        <v>66</v>
      </c>
      <c r="C143" s="56" t="s">
        <v>66</v>
      </c>
      <c r="D143" s="83" t="s">
        <v>531</v>
      </c>
      <c r="E143" s="9" t="s">
        <v>286</v>
      </c>
      <c r="F143" s="9" t="s">
        <v>548</v>
      </c>
      <c r="G143" s="29" t="s">
        <v>535</v>
      </c>
    </row>
    <row r="144" spans="1:59" ht="80.099999999999994" customHeight="1" x14ac:dyDescent="0.3">
      <c r="A144" s="55">
        <v>127</v>
      </c>
      <c r="B144" s="56" t="s">
        <v>66</v>
      </c>
      <c r="C144" s="56" t="s">
        <v>66</v>
      </c>
      <c r="D144" s="83" t="s">
        <v>537</v>
      </c>
      <c r="E144" s="9" t="s">
        <v>286</v>
      </c>
      <c r="F144" s="9" t="s">
        <v>549</v>
      </c>
      <c r="G144" s="29" t="s">
        <v>550</v>
      </c>
    </row>
    <row r="145" spans="1:7" ht="80.099999999999994" customHeight="1" x14ac:dyDescent="0.3">
      <c r="A145" s="55">
        <v>128</v>
      </c>
      <c r="B145" s="56" t="s">
        <v>66</v>
      </c>
      <c r="C145" s="56" t="s">
        <v>66</v>
      </c>
      <c r="D145" s="84" t="s">
        <v>57</v>
      </c>
      <c r="E145" s="9" t="s">
        <v>286</v>
      </c>
      <c r="F145" s="9" t="s">
        <v>551</v>
      </c>
      <c r="G145" s="29" t="s">
        <v>552</v>
      </c>
    </row>
    <row r="146" spans="1:7" ht="80.099999999999994" customHeight="1" x14ac:dyDescent="0.3">
      <c r="A146" s="55">
        <v>129</v>
      </c>
      <c r="B146" s="56" t="s">
        <v>66</v>
      </c>
      <c r="C146" s="56" t="s">
        <v>66</v>
      </c>
      <c r="D146" s="84" t="s">
        <v>401</v>
      </c>
      <c r="E146" s="9" t="s">
        <v>286</v>
      </c>
      <c r="F146" s="9" t="s">
        <v>66</v>
      </c>
      <c r="G146" s="29" t="s">
        <v>66</v>
      </c>
    </row>
    <row r="147" spans="1:7" ht="80.099999999999994" customHeight="1" x14ac:dyDescent="0.3">
      <c r="A147" s="55">
        <v>130</v>
      </c>
      <c r="B147" s="56" t="s">
        <v>66</v>
      </c>
      <c r="C147" s="56" t="s">
        <v>66</v>
      </c>
      <c r="D147" s="12" t="s">
        <v>557</v>
      </c>
      <c r="E147" s="17" t="s">
        <v>286</v>
      </c>
      <c r="F147" s="17" t="s">
        <v>558</v>
      </c>
      <c r="G147" s="45" t="s">
        <v>66</v>
      </c>
    </row>
    <row r="148" spans="1:7" s="37" customFormat="1" ht="65.099999999999994" customHeight="1" x14ac:dyDescent="0.3">
      <c r="A148" s="46"/>
      <c r="B148" s="47"/>
      <c r="C148" s="47"/>
      <c r="D148" s="48"/>
      <c r="E148" s="47"/>
      <c r="F148" s="47"/>
      <c r="G148" s="49"/>
    </row>
    <row r="149" spans="1:7" s="36" customFormat="1" ht="93.6" customHeight="1" x14ac:dyDescent="0.3">
      <c r="A149" s="33">
        <v>1</v>
      </c>
      <c r="B149" s="21">
        <v>103</v>
      </c>
      <c r="C149" s="21">
        <v>7</v>
      </c>
      <c r="D149" s="12" t="s">
        <v>389</v>
      </c>
      <c r="E149" s="21" t="s">
        <v>409</v>
      </c>
      <c r="F149" s="21" t="s">
        <v>66</v>
      </c>
      <c r="G149" s="38" t="s">
        <v>390</v>
      </c>
    </row>
    <row r="151" spans="1:7" ht="18" x14ac:dyDescent="0.3">
      <c r="B151" s="86" t="s">
        <v>490</v>
      </c>
      <c r="C151" s="86"/>
      <c r="D151" s="86"/>
      <c r="E151" s="23"/>
      <c r="F151" s="23"/>
      <c r="G151" s="23"/>
    </row>
    <row r="152" spans="1:7" ht="18" x14ac:dyDescent="0.3">
      <c r="B152" s="86"/>
      <c r="C152" s="86"/>
      <c r="D152" s="86"/>
      <c r="E152" s="23"/>
      <c r="F152" s="23"/>
      <c r="G152" s="23"/>
    </row>
    <row r="153" spans="1:7" ht="18" x14ac:dyDescent="0.3">
      <c r="B153" s="86"/>
      <c r="C153" s="86"/>
      <c r="D153" s="86"/>
      <c r="E153" s="23"/>
      <c r="F153" s="23"/>
      <c r="G153" s="23"/>
    </row>
    <row r="154" spans="1:7" ht="18" x14ac:dyDescent="0.3">
      <c r="B154" s="86"/>
      <c r="C154" s="86"/>
      <c r="D154" s="86"/>
      <c r="E154" s="23"/>
      <c r="F154" s="23"/>
      <c r="G154" s="23"/>
    </row>
    <row r="155" spans="1:7" x14ac:dyDescent="0.3">
      <c r="B155" s="2"/>
      <c r="C155" s="2"/>
      <c r="D155" s="2"/>
    </row>
    <row r="156" spans="1:7" ht="15" thickBot="1" x14ac:dyDescent="0.35">
      <c r="B156" s="2"/>
      <c r="C156" s="2"/>
      <c r="D156" s="2"/>
    </row>
    <row r="157" spans="1:7" ht="15" customHeight="1" x14ac:dyDescent="0.3">
      <c r="B157" s="2"/>
      <c r="C157" s="2"/>
      <c r="D157" s="85"/>
    </row>
    <row r="158" spans="1:7" ht="15" x14ac:dyDescent="0.3">
      <c r="B158" s="2"/>
      <c r="C158" s="2"/>
      <c r="D158" s="24" t="s">
        <v>91</v>
      </c>
    </row>
    <row r="159" spans="1:7" ht="30" customHeight="1" x14ac:dyDescent="0.3">
      <c r="D159" s="25" t="s">
        <v>89</v>
      </c>
    </row>
    <row r="160" spans="1:7" ht="15" x14ac:dyDescent="0.3">
      <c r="B160" s="2"/>
      <c r="C160" s="2"/>
      <c r="D160" s="25" t="s">
        <v>95</v>
      </c>
    </row>
    <row r="161" spans="2:4" ht="15" x14ac:dyDescent="0.3">
      <c r="B161" s="2"/>
      <c r="C161" s="2"/>
      <c r="D161" s="25" t="s">
        <v>97</v>
      </c>
    </row>
    <row r="162" spans="2:4" ht="15" x14ac:dyDescent="0.3">
      <c r="B162" s="2"/>
      <c r="C162" s="2"/>
      <c r="D162" s="25" t="s">
        <v>99</v>
      </c>
    </row>
    <row r="163" spans="2:4" ht="29.1" customHeight="1" x14ac:dyDescent="0.3">
      <c r="B163" s="2"/>
      <c r="C163" s="2"/>
      <c r="D163" s="58" t="s">
        <v>484</v>
      </c>
    </row>
    <row r="164" spans="2:4" ht="75" customHeight="1" x14ac:dyDescent="0.3">
      <c r="D164" s="25" t="s">
        <v>101</v>
      </c>
    </row>
    <row r="165" spans="2:4" ht="30" customHeight="1" x14ac:dyDescent="0.3">
      <c r="D165" s="25" t="s">
        <v>103</v>
      </c>
    </row>
    <row r="166" spans="2:4" ht="30" customHeight="1" x14ac:dyDescent="0.3">
      <c r="D166" s="25" t="s">
        <v>105</v>
      </c>
    </row>
    <row r="167" spans="2:4" ht="30" customHeight="1" x14ac:dyDescent="0.3">
      <c r="D167" s="25" t="s">
        <v>107</v>
      </c>
    </row>
    <row r="168" spans="2:4" ht="30" customHeight="1" x14ac:dyDescent="0.3">
      <c r="D168" s="25" t="s">
        <v>109</v>
      </c>
    </row>
    <row r="169" spans="2:4" ht="15" x14ac:dyDescent="0.3">
      <c r="D169" s="25" t="s">
        <v>111</v>
      </c>
    </row>
    <row r="170" spans="2:4" ht="45" customHeight="1" x14ac:dyDescent="0.3">
      <c r="D170" s="25" t="s">
        <v>113</v>
      </c>
    </row>
    <row r="171" spans="2:4" ht="30" customHeight="1" x14ac:dyDescent="0.3">
      <c r="D171" s="25" t="s">
        <v>115</v>
      </c>
    </row>
    <row r="172" spans="2:4" ht="45" customHeight="1" x14ac:dyDescent="0.3">
      <c r="D172" s="25" t="s">
        <v>117</v>
      </c>
    </row>
    <row r="173" spans="2:4" ht="45" customHeight="1" x14ac:dyDescent="0.3">
      <c r="D173" s="25" t="s">
        <v>416</v>
      </c>
    </row>
    <row r="174" spans="2:4" ht="45" customHeight="1" x14ac:dyDescent="0.3">
      <c r="D174" s="25" t="s">
        <v>448</v>
      </c>
    </row>
    <row r="175" spans="2:4" ht="45" x14ac:dyDescent="0.3">
      <c r="D175" s="26" t="s">
        <v>120</v>
      </c>
    </row>
    <row r="176" spans="2:4" ht="15" x14ac:dyDescent="0.3">
      <c r="D176" s="26" t="s">
        <v>128</v>
      </c>
    </row>
    <row r="177" spans="4:4" ht="30" customHeight="1" x14ac:dyDescent="0.3">
      <c r="D177" s="25" t="s">
        <v>129</v>
      </c>
    </row>
    <row r="178" spans="4:4" ht="45" customHeight="1" x14ac:dyDescent="0.3">
      <c r="D178" s="26" t="s">
        <v>124</v>
      </c>
    </row>
    <row r="179" spans="4:4" ht="45" x14ac:dyDescent="0.3">
      <c r="D179" s="26" t="s">
        <v>130</v>
      </c>
    </row>
    <row r="180" spans="4:4" ht="15" x14ac:dyDescent="0.3">
      <c r="D180" s="26" t="s">
        <v>450</v>
      </c>
    </row>
    <row r="181" spans="4:4" ht="30" customHeight="1" x14ac:dyDescent="0.3">
      <c r="D181" s="26" t="s">
        <v>131</v>
      </c>
    </row>
    <row r="182" spans="4:4" ht="30" customHeight="1" x14ac:dyDescent="0.3">
      <c r="D182" s="82" t="s">
        <v>553</v>
      </c>
    </row>
    <row r="183" spans="4:4" ht="30" customHeight="1" x14ac:dyDescent="0.3">
      <c r="D183" s="57" t="s">
        <v>468</v>
      </c>
    </row>
    <row r="184" spans="4:4" ht="30" x14ac:dyDescent="0.3">
      <c r="D184" s="43" t="s">
        <v>423</v>
      </c>
    </row>
    <row r="185" spans="4:4" ht="30" x14ac:dyDescent="0.3">
      <c r="D185" s="43" t="s">
        <v>487</v>
      </c>
    </row>
    <row r="186" spans="4:4" ht="15.6" thickBot="1" x14ac:dyDescent="0.35">
      <c r="D186" s="27" t="s">
        <v>66</v>
      </c>
    </row>
  </sheetData>
  <autoFilter ref="E6:G6" xr:uid="{00000000-0009-0000-0000-000000000000}"/>
  <mergeCells count="3">
    <mergeCell ref="B151:D154"/>
    <mergeCell ref="C1:E5"/>
    <mergeCell ref="A1:B5"/>
  </mergeCells>
  <phoneticPr fontId="28" type="noConversion"/>
  <dataValidations xWindow="1342" yWindow="708" count="1">
    <dataValidation allowBlank="1" showInputMessage="1" showErrorMessage="1" errorTitle="Tarih Verisi" error="00.00.0000 formatında veri giriniz.Örneğin; 01.01.2015 gibi." promptTitle="Tarih Verisi" prompt="00.00.0000 formatında veri giriniz.Örneğin; 01.01.2015 gibi." sqref="G81:G82 G84 D129 D119 D14 D7:D8 D25 D71 D99 D16 D74 D11 D136:D138 G147:G148 E136:G136 E138:G138 D22 D27 D38" xr:uid="{00000000-0002-0000-0000-000000000000}"/>
  </dataValidations>
  <hyperlinks>
    <hyperlink ref="G8" r:id="rId1" xr:uid="{00000000-0004-0000-0000-000000000000}"/>
    <hyperlink ref="G11" r:id="rId2" xr:uid="{00000000-0004-0000-0000-000001000000}"/>
    <hyperlink ref="G12" r:id="rId3" xr:uid="{00000000-0004-0000-0000-000002000000}"/>
    <hyperlink ref="G13" r:id="rId4" xr:uid="{00000000-0004-0000-0000-000003000000}"/>
    <hyperlink ref="G14" r:id="rId5" xr:uid="{00000000-0004-0000-0000-000004000000}"/>
    <hyperlink ref="G15" r:id="rId6" xr:uid="{00000000-0004-0000-0000-000005000000}"/>
    <hyperlink ref="G18" r:id="rId7" xr:uid="{00000000-0004-0000-0000-000006000000}"/>
    <hyperlink ref="G20" r:id="rId8" display="kkortas43@gmail.com" xr:uid="{00000000-0004-0000-0000-000007000000}"/>
    <hyperlink ref="G21" r:id="rId9" xr:uid="{00000000-0004-0000-0000-000008000000}"/>
    <hyperlink ref="G22" r:id="rId10" xr:uid="{00000000-0004-0000-0000-000009000000}"/>
    <hyperlink ref="G23" r:id="rId11" xr:uid="{00000000-0004-0000-0000-00000A000000}"/>
    <hyperlink ref="G19" r:id="rId12" xr:uid="{00000000-0004-0000-0000-00000B000000}"/>
    <hyperlink ref="G24" r:id="rId13" xr:uid="{00000000-0004-0000-0000-00000C000000}"/>
    <hyperlink ref="G52" r:id="rId14" xr:uid="{00000000-0004-0000-0000-00000D000000}"/>
    <hyperlink ref="G87" r:id="rId15" xr:uid="{00000000-0004-0000-0000-00000E000000}"/>
    <hyperlink ref="G91" r:id="rId16" xr:uid="{00000000-0004-0000-0000-00000F000000}"/>
    <hyperlink ref="G94" r:id="rId17" xr:uid="{00000000-0004-0000-0000-000010000000}"/>
    <hyperlink ref="G96" r:id="rId18" xr:uid="{00000000-0004-0000-0000-000011000000}"/>
    <hyperlink ref="G25" r:id="rId19" xr:uid="{00000000-0004-0000-0000-000012000000}"/>
    <hyperlink ref="G28" r:id="rId20" xr:uid="{00000000-0004-0000-0000-000013000000}"/>
    <hyperlink ref="G36" r:id="rId21" xr:uid="{00000000-0004-0000-0000-000014000000}"/>
    <hyperlink ref="G10" r:id="rId22" xr:uid="{00000000-0004-0000-0000-000015000000}"/>
    <hyperlink ref="G26" r:id="rId23" xr:uid="{00000000-0004-0000-0000-000016000000}"/>
    <hyperlink ref="G27" r:id="rId24" xr:uid="{00000000-0004-0000-0000-000017000000}"/>
    <hyperlink ref="G29" r:id="rId25" xr:uid="{00000000-0004-0000-0000-000018000000}"/>
    <hyperlink ref="G32" r:id="rId26" xr:uid="{00000000-0004-0000-0000-000019000000}"/>
    <hyperlink ref="G45" r:id="rId27" xr:uid="{00000000-0004-0000-0000-00001A000000}"/>
    <hyperlink ref="G30" r:id="rId28" xr:uid="{00000000-0004-0000-0000-00001B000000}"/>
    <hyperlink ref="G33" r:id="rId29" xr:uid="{00000000-0004-0000-0000-00001C000000}"/>
    <hyperlink ref="G34" r:id="rId30" xr:uid="{00000000-0004-0000-0000-00001D000000}"/>
    <hyperlink ref="G37" r:id="rId31" xr:uid="{00000000-0004-0000-0000-00001E000000}"/>
    <hyperlink ref="G38" r:id="rId32" xr:uid="{00000000-0004-0000-0000-00001F000000}"/>
    <hyperlink ref="G39" r:id="rId33" xr:uid="{00000000-0004-0000-0000-000020000000}"/>
    <hyperlink ref="G41" r:id="rId34" xr:uid="{00000000-0004-0000-0000-000021000000}"/>
    <hyperlink ref="G42" r:id="rId35" xr:uid="{00000000-0004-0000-0000-000022000000}"/>
    <hyperlink ref="G43" r:id="rId36" xr:uid="{00000000-0004-0000-0000-000023000000}"/>
    <hyperlink ref="G44" r:id="rId37" xr:uid="{00000000-0004-0000-0000-000024000000}"/>
    <hyperlink ref="G46" r:id="rId38" xr:uid="{00000000-0004-0000-0000-000025000000}"/>
    <hyperlink ref="G48" r:id="rId39" xr:uid="{00000000-0004-0000-0000-000026000000}"/>
    <hyperlink ref="G51" r:id="rId40" xr:uid="{00000000-0004-0000-0000-000027000000}"/>
    <hyperlink ref="G53" r:id="rId41" xr:uid="{00000000-0004-0000-0000-000028000000}"/>
    <hyperlink ref="G54" r:id="rId42" xr:uid="{00000000-0004-0000-0000-000029000000}"/>
    <hyperlink ref="G55" r:id="rId43" xr:uid="{00000000-0004-0000-0000-00002A000000}"/>
    <hyperlink ref="G56" r:id="rId44" xr:uid="{00000000-0004-0000-0000-00002B000000}"/>
    <hyperlink ref="G57" r:id="rId45" xr:uid="{00000000-0004-0000-0000-00002C000000}"/>
    <hyperlink ref="G59" r:id="rId46" xr:uid="{00000000-0004-0000-0000-00002D000000}"/>
    <hyperlink ref="G60" r:id="rId47" xr:uid="{00000000-0004-0000-0000-00002E000000}"/>
    <hyperlink ref="G61" r:id="rId48" xr:uid="{00000000-0004-0000-0000-00002F000000}"/>
    <hyperlink ref="G62" r:id="rId49" xr:uid="{00000000-0004-0000-0000-000030000000}"/>
    <hyperlink ref="G63" r:id="rId50" xr:uid="{00000000-0004-0000-0000-000031000000}"/>
    <hyperlink ref="G64" r:id="rId51" xr:uid="{00000000-0004-0000-0000-000032000000}"/>
    <hyperlink ref="G66" r:id="rId52" xr:uid="{00000000-0004-0000-0000-000033000000}"/>
    <hyperlink ref="G68" r:id="rId53" xr:uid="{00000000-0004-0000-0000-000034000000}"/>
    <hyperlink ref="G69" r:id="rId54" xr:uid="{00000000-0004-0000-0000-000035000000}"/>
    <hyperlink ref="G70" r:id="rId55" xr:uid="{00000000-0004-0000-0000-000036000000}"/>
    <hyperlink ref="G71" r:id="rId56" xr:uid="{00000000-0004-0000-0000-000037000000}"/>
    <hyperlink ref="G73" r:id="rId57" xr:uid="{00000000-0004-0000-0000-000038000000}"/>
    <hyperlink ref="G74" r:id="rId58" xr:uid="{00000000-0004-0000-0000-000039000000}"/>
    <hyperlink ref="G72" r:id="rId59" xr:uid="{00000000-0004-0000-0000-00003A000000}"/>
    <hyperlink ref="G75" r:id="rId60" xr:uid="{00000000-0004-0000-0000-00003B000000}"/>
    <hyperlink ref="G77" r:id="rId61" xr:uid="{00000000-0004-0000-0000-00003C000000}"/>
    <hyperlink ref="G85" r:id="rId62" xr:uid="{00000000-0004-0000-0000-00003D000000}"/>
    <hyperlink ref="G86" r:id="rId63" xr:uid="{00000000-0004-0000-0000-00003E000000}"/>
    <hyperlink ref="G88" r:id="rId64" xr:uid="{00000000-0004-0000-0000-00003F000000}"/>
    <hyperlink ref="G89" r:id="rId65" xr:uid="{00000000-0004-0000-0000-000040000000}"/>
    <hyperlink ref="G90" r:id="rId66" display="info@germiyanseramik.com" xr:uid="{00000000-0004-0000-0000-000041000000}"/>
    <hyperlink ref="G92" r:id="rId67" xr:uid="{00000000-0004-0000-0000-000042000000}"/>
    <hyperlink ref="G93" r:id="rId68" xr:uid="{00000000-0004-0000-0000-000043000000}"/>
    <hyperlink ref="G95" r:id="rId69" xr:uid="{00000000-0004-0000-0000-000044000000}"/>
    <hyperlink ref="G98" r:id="rId70" xr:uid="{00000000-0004-0000-0000-000045000000}"/>
    <hyperlink ref="G99" r:id="rId71" xr:uid="{00000000-0004-0000-0000-000046000000}"/>
    <hyperlink ref="G100" r:id="rId72" xr:uid="{00000000-0004-0000-0000-000047000000}"/>
    <hyperlink ref="G103" r:id="rId73" xr:uid="{00000000-0004-0000-0000-000048000000}"/>
    <hyperlink ref="G125" r:id="rId74" xr:uid="{00000000-0004-0000-0000-000049000000}"/>
    <hyperlink ref="G126" r:id="rId75" xr:uid="{00000000-0004-0000-0000-00004A000000}"/>
    <hyperlink ref="G127" r:id="rId76" xr:uid="{00000000-0004-0000-0000-00004B000000}"/>
    <hyperlink ref="G128" r:id="rId77" xr:uid="{00000000-0004-0000-0000-00004C000000}"/>
    <hyperlink ref="G129" r:id="rId78" xr:uid="{00000000-0004-0000-0000-00004D000000}"/>
    <hyperlink ref="G130" r:id="rId79" xr:uid="{00000000-0004-0000-0000-00004E000000}"/>
    <hyperlink ref="G132" r:id="rId80" xr:uid="{00000000-0004-0000-0000-00004F000000}"/>
    <hyperlink ref="G133" r:id="rId81" xr:uid="{00000000-0004-0000-0000-000050000000}"/>
    <hyperlink ref="G135" r:id="rId82" xr:uid="{00000000-0004-0000-0000-000051000000}"/>
    <hyperlink ref="G136" r:id="rId83" xr:uid="{00000000-0004-0000-0000-000052000000}"/>
    <hyperlink ref="G138" r:id="rId84" xr:uid="{00000000-0004-0000-0000-000053000000}"/>
    <hyperlink ref="G139" r:id="rId85" xr:uid="{00000000-0004-0000-0000-000054000000}"/>
    <hyperlink ref="G80" r:id="rId86" xr:uid="{00000000-0004-0000-0000-000055000000}"/>
    <hyperlink ref="G78" r:id="rId87" xr:uid="{00000000-0004-0000-0000-000056000000}"/>
    <hyperlink ref="G49" r:id="rId88" xr:uid="{00000000-0004-0000-0000-000057000000}"/>
    <hyperlink ref="G149" r:id="rId89" display="mailto:elfaltd@hotmail.com" xr:uid="{00000000-0004-0000-0000-000058000000}"/>
    <hyperlink ref="G97" r:id="rId90" display="eticaret@gezer.com" xr:uid="{00000000-0004-0000-0000-000059000000}"/>
    <hyperlink ref="G40" r:id="rId91" xr:uid="{00000000-0004-0000-0000-00005A000000}"/>
    <hyperlink ref="G67" r:id="rId92" xr:uid="{00000000-0004-0000-0000-00005B000000}"/>
    <hyperlink ref="G47" r:id="rId93" xr:uid="{00000000-0004-0000-0000-00005C000000}"/>
    <hyperlink ref="G101" r:id="rId94" xr:uid="{00000000-0004-0000-0000-00005D000000}"/>
    <hyperlink ref="G102" r:id="rId95" xr:uid="{00000000-0004-0000-0000-00005E000000}"/>
    <hyperlink ref="G81" r:id="rId96" xr:uid="{00000000-0004-0000-0000-00005F000000}"/>
    <hyperlink ref="G82" r:id="rId97" xr:uid="{00000000-0004-0000-0000-000060000000}"/>
    <hyperlink ref="G137" r:id="rId98" xr:uid="{00000000-0004-0000-0000-000061000000}"/>
    <hyperlink ref="G104" r:id="rId99" xr:uid="{00000000-0004-0000-0000-000062000000}"/>
    <hyperlink ref="G105" r:id="rId100" xr:uid="{00000000-0004-0000-0000-000063000000}"/>
    <hyperlink ref="G106" r:id="rId101" xr:uid="{00000000-0004-0000-0000-000064000000}"/>
    <hyperlink ref="G107" r:id="rId102" xr:uid="{00000000-0004-0000-0000-000065000000}"/>
    <hyperlink ref="G108" r:id="rId103" xr:uid="{00000000-0004-0000-0000-000066000000}"/>
    <hyperlink ref="G134" r:id="rId104" xr:uid="{00000000-0004-0000-0000-000067000000}"/>
    <hyperlink ref="G83" r:id="rId105" xr:uid="{00000000-0004-0000-0000-000068000000}"/>
    <hyperlink ref="G120" r:id="rId106" xr:uid="{00000000-0004-0000-0000-000069000000}"/>
    <hyperlink ref="G121" r:id="rId107" xr:uid="{00000000-0004-0000-0000-00006A000000}"/>
    <hyperlink ref="G119" r:id="rId108" xr:uid="{00000000-0004-0000-0000-00006B000000}"/>
    <hyperlink ref="G118" r:id="rId109" xr:uid="{00000000-0004-0000-0000-00006C000000}"/>
    <hyperlink ref="G117" r:id="rId110" display="askimseramik@gmail.com" xr:uid="{00000000-0004-0000-0000-00006D000000}"/>
    <hyperlink ref="G116" r:id="rId111" xr:uid="{00000000-0004-0000-0000-00006E000000}"/>
    <hyperlink ref="G124" r:id="rId112" xr:uid="{00000000-0004-0000-0000-00006F000000}"/>
    <hyperlink ref="G123" r:id="rId113" xr:uid="{00000000-0004-0000-0000-000070000000}"/>
    <hyperlink ref="G115" r:id="rId114" xr:uid="{00000000-0004-0000-0000-000071000000}"/>
    <hyperlink ref="G114" r:id="rId115" xr:uid="{00000000-0004-0000-0000-000072000000}"/>
    <hyperlink ref="G113" r:id="rId116" xr:uid="{00000000-0004-0000-0000-000073000000}"/>
    <hyperlink ref="G112" r:id="rId117" xr:uid="{00000000-0004-0000-0000-000074000000}"/>
    <hyperlink ref="G31" r:id="rId118" xr:uid="{00000000-0004-0000-0000-000075000000}"/>
    <hyperlink ref="G76" r:id="rId119" xr:uid="{00000000-0004-0000-0000-000076000000}"/>
    <hyperlink ref="G7" r:id="rId120" xr:uid="{00000000-0004-0000-0000-000077000000}"/>
    <hyperlink ref="G9" r:id="rId121" xr:uid="{00000000-0004-0000-0000-000078000000}"/>
    <hyperlink ref="G140" r:id="rId122" xr:uid="{00000000-0004-0000-0000-000079000000}"/>
    <hyperlink ref="G131" r:id="rId123" xr:uid="{00000000-0004-0000-0000-00007A000000}"/>
    <hyperlink ref="G50" r:id="rId124" xr:uid="{00000000-0004-0000-0000-00007B000000}"/>
    <hyperlink ref="G65" r:id="rId125" xr:uid="{00000000-0004-0000-0000-00007C000000}"/>
    <hyperlink ref="G35" r:id="rId126" xr:uid="{00000000-0004-0000-0000-00007D000000}"/>
    <hyperlink ref="G141" r:id="rId127" xr:uid="{00000000-0004-0000-0000-00007E000000}"/>
    <hyperlink ref="G142" r:id="rId128" xr:uid="{00000000-0004-0000-0000-00007F000000}"/>
    <hyperlink ref="G143" r:id="rId129" xr:uid="{00000000-0004-0000-0000-000080000000}"/>
    <hyperlink ref="G144" r:id="rId130" xr:uid="{00000000-0004-0000-0000-000081000000}"/>
    <hyperlink ref="G145" r:id="rId131" xr:uid="{00000000-0004-0000-0000-000082000000}"/>
    <hyperlink ref="G17" r:id="rId132" xr:uid="{00000000-0004-0000-0000-000083000000}"/>
  </hyperlinks>
  <pageMargins left="0.7" right="0.7" top="0.75" bottom="0.75" header="0.3" footer="0.3"/>
  <pageSetup paperSize="9" scale="71" orientation="landscape" r:id="rId133"/>
  <rowBreaks count="1" manualBreakCount="1">
    <brk id="91" max="14" man="1"/>
  </rowBreaks>
  <drawing r:id="rId134"/>
  <tableParts count="1">
    <tablePart r:id="rId13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8"/>
  <sheetViews>
    <sheetView workbookViewId="0">
      <selection activeCell="B13" sqref="B13"/>
    </sheetView>
  </sheetViews>
  <sheetFormatPr defaultRowHeight="14.4" x14ac:dyDescent="0.3"/>
  <cols>
    <col min="1" max="1" width="7.5546875" style="67" customWidth="1"/>
    <col min="2" max="3" width="8.33203125" style="67" customWidth="1"/>
    <col min="4" max="4" width="8.77734375" style="67" customWidth="1"/>
    <col min="5" max="5" width="16.6640625" style="67" customWidth="1"/>
    <col min="6" max="6" width="14.44140625" style="67" customWidth="1"/>
    <col min="7" max="7" width="22.77734375" style="67" customWidth="1"/>
    <col min="8" max="8" width="13.21875" style="67" customWidth="1"/>
    <col min="9" max="9" width="11.5546875" style="67" customWidth="1"/>
    <col min="10" max="10" width="12.5546875" style="67" customWidth="1"/>
    <col min="11" max="11" width="11.77734375" style="67" customWidth="1"/>
    <col min="12" max="12" width="27.33203125" style="67" customWidth="1"/>
    <col min="13" max="13" width="23.21875" style="67" customWidth="1"/>
    <col min="14" max="14" width="22.6640625" style="67" customWidth="1"/>
    <col min="15" max="15" width="29.109375" style="67" customWidth="1"/>
  </cols>
  <sheetData>
    <row r="1" spans="1:15" s="63" customFormat="1" x14ac:dyDescent="0.3">
      <c r="A1" s="92"/>
      <c r="B1" s="92"/>
      <c r="C1" s="94" t="s">
        <v>451</v>
      </c>
      <c r="D1" s="95"/>
      <c r="E1" s="95"/>
      <c r="F1" s="95"/>
      <c r="G1" s="95"/>
      <c r="H1" s="95"/>
      <c r="I1" s="95"/>
      <c r="J1" s="95"/>
      <c r="K1" s="95"/>
      <c r="L1" s="95"/>
      <c r="M1" s="95"/>
      <c r="N1" s="68" t="s">
        <v>427</v>
      </c>
      <c r="O1" s="68" t="s">
        <v>430</v>
      </c>
    </row>
    <row r="2" spans="1:15" s="63" customFormat="1" ht="14.55" customHeight="1" x14ac:dyDescent="0.3">
      <c r="A2" s="92"/>
      <c r="B2" s="92"/>
      <c r="C2" s="95"/>
      <c r="D2" s="95"/>
      <c r="E2" s="95"/>
      <c r="F2" s="95"/>
      <c r="G2" s="95"/>
      <c r="H2" s="95"/>
      <c r="I2" s="95"/>
      <c r="J2" s="95"/>
      <c r="K2" s="95"/>
      <c r="L2" s="95"/>
      <c r="M2" s="95"/>
      <c r="N2" s="68" t="s">
        <v>424</v>
      </c>
      <c r="O2" s="68" t="s">
        <v>431</v>
      </c>
    </row>
    <row r="3" spans="1:15" s="63" customFormat="1" ht="14.55" customHeight="1" x14ac:dyDescent="0.3">
      <c r="A3" s="92"/>
      <c r="B3" s="92"/>
      <c r="C3" s="95"/>
      <c r="D3" s="95"/>
      <c r="E3" s="95"/>
      <c r="F3" s="95"/>
      <c r="G3" s="95"/>
      <c r="H3" s="95"/>
      <c r="I3" s="95"/>
      <c r="J3" s="95"/>
      <c r="K3" s="95"/>
      <c r="L3" s="95"/>
      <c r="M3" s="95"/>
      <c r="N3" s="68" t="s">
        <v>425</v>
      </c>
      <c r="O3" s="69" t="s">
        <v>432</v>
      </c>
    </row>
    <row r="4" spans="1:15" s="63" customFormat="1" ht="14.55" customHeight="1" x14ac:dyDescent="0.3">
      <c r="A4" s="92"/>
      <c r="B4" s="92"/>
      <c r="C4" s="95"/>
      <c r="D4" s="95"/>
      <c r="E4" s="95"/>
      <c r="F4" s="95"/>
      <c r="G4" s="95"/>
      <c r="H4" s="95"/>
      <c r="I4" s="95"/>
      <c r="J4" s="95"/>
      <c r="K4" s="95"/>
      <c r="L4" s="95"/>
      <c r="M4" s="95"/>
      <c r="N4" s="68" t="s">
        <v>428</v>
      </c>
      <c r="O4" s="68" t="s">
        <v>433</v>
      </c>
    </row>
    <row r="5" spans="1:15" s="63" customFormat="1" ht="14.55" customHeight="1" x14ac:dyDescent="0.3">
      <c r="A5" s="93"/>
      <c r="B5" s="93"/>
      <c r="C5" s="96"/>
      <c r="D5" s="96"/>
      <c r="E5" s="96"/>
      <c r="F5" s="96"/>
      <c r="G5" s="96"/>
      <c r="H5" s="96"/>
      <c r="I5" s="96"/>
      <c r="J5" s="96"/>
      <c r="K5" s="96"/>
      <c r="L5" s="96"/>
      <c r="M5" s="96"/>
      <c r="N5" s="68" t="s">
        <v>429</v>
      </c>
      <c r="O5" s="68" t="s">
        <v>426</v>
      </c>
    </row>
    <row r="6" spans="1:15" s="66" customFormat="1" ht="38.1" customHeight="1" x14ac:dyDescent="0.3">
      <c r="A6" s="44" t="s">
        <v>0</v>
      </c>
      <c r="B6" s="44" t="s">
        <v>1</v>
      </c>
      <c r="C6" s="44" t="s">
        <v>2</v>
      </c>
      <c r="D6" s="44" t="s">
        <v>3</v>
      </c>
      <c r="E6" s="64" t="s">
        <v>64</v>
      </c>
      <c r="F6" s="64" t="s">
        <v>514</v>
      </c>
      <c r="G6" s="44" t="s">
        <v>4</v>
      </c>
      <c r="H6" s="44" t="s">
        <v>5</v>
      </c>
      <c r="I6" s="65" t="s">
        <v>76</v>
      </c>
      <c r="J6" s="65" t="s">
        <v>474</v>
      </c>
      <c r="K6" s="44" t="s">
        <v>6</v>
      </c>
      <c r="L6" s="44" t="s">
        <v>75</v>
      </c>
      <c r="M6" s="44" t="s">
        <v>134</v>
      </c>
      <c r="N6" s="44" t="s">
        <v>135</v>
      </c>
      <c r="O6" s="44" t="s">
        <v>136</v>
      </c>
    </row>
    <row r="7" spans="1:15" ht="40.049999999999997" customHeight="1" x14ac:dyDescent="0.3">
      <c r="A7" s="81">
        <v>1</v>
      </c>
      <c r="B7" s="80" t="s">
        <v>66</v>
      </c>
      <c r="C7" s="80" t="s">
        <v>66</v>
      </c>
      <c r="D7" s="80">
        <v>5000</v>
      </c>
      <c r="E7" s="80" t="s">
        <v>516</v>
      </c>
      <c r="F7" s="80" t="s">
        <v>517</v>
      </c>
      <c r="G7" s="80" t="s">
        <v>515</v>
      </c>
      <c r="H7" s="80">
        <v>850326900</v>
      </c>
      <c r="I7" s="80" t="s">
        <v>518</v>
      </c>
      <c r="J7" s="80"/>
      <c r="K7" s="80" t="s">
        <v>519</v>
      </c>
      <c r="L7" s="80" t="s">
        <v>520</v>
      </c>
      <c r="M7" s="80" t="s">
        <v>521</v>
      </c>
      <c r="N7" s="80" t="s">
        <v>522</v>
      </c>
      <c r="O7" s="80" t="s">
        <v>523</v>
      </c>
    </row>
    <row r="8" spans="1:15" ht="40.049999999999997" customHeight="1" x14ac:dyDescent="0.3">
      <c r="A8" s="81">
        <v>2</v>
      </c>
      <c r="B8" s="80" t="s">
        <v>66</v>
      </c>
      <c r="C8" s="80" t="s">
        <v>66</v>
      </c>
      <c r="D8" s="80">
        <v>5000</v>
      </c>
      <c r="E8" s="80" t="s">
        <v>516</v>
      </c>
      <c r="F8" s="80" t="s">
        <v>517</v>
      </c>
      <c r="G8" s="80" t="s">
        <v>524</v>
      </c>
      <c r="H8" s="80">
        <v>4590315321</v>
      </c>
      <c r="I8" s="80" t="s">
        <v>527</v>
      </c>
      <c r="J8" s="80"/>
      <c r="K8" s="80" t="s">
        <v>530</v>
      </c>
      <c r="L8" s="80" t="s">
        <v>529</v>
      </c>
      <c r="M8" s="80" t="s">
        <v>528</v>
      </c>
      <c r="N8" s="80" t="s">
        <v>526</v>
      </c>
      <c r="O8" s="80" t="s">
        <v>525</v>
      </c>
    </row>
    <row r="9" spans="1:15" ht="40.049999999999997" customHeight="1" x14ac:dyDescent="0.3">
      <c r="A9" s="81">
        <v>3</v>
      </c>
      <c r="B9" s="80" t="s">
        <v>66</v>
      </c>
      <c r="C9" s="80" t="s">
        <v>66</v>
      </c>
      <c r="D9" s="80">
        <v>3000</v>
      </c>
      <c r="E9" s="80" t="s">
        <v>516</v>
      </c>
      <c r="F9" s="80" t="s">
        <v>517</v>
      </c>
      <c r="G9" s="80" t="s">
        <v>531</v>
      </c>
      <c r="H9" s="80">
        <v>7420147442</v>
      </c>
      <c r="I9" s="80" t="s">
        <v>78</v>
      </c>
      <c r="J9" s="80"/>
      <c r="K9" s="80" t="s">
        <v>532</v>
      </c>
      <c r="L9" s="80" t="s">
        <v>533</v>
      </c>
      <c r="M9" s="80" t="s">
        <v>536</v>
      </c>
      <c r="N9" s="80" t="s">
        <v>534</v>
      </c>
      <c r="O9" s="80" t="s">
        <v>535</v>
      </c>
    </row>
    <row r="10" spans="1:15" ht="40.049999999999997" customHeight="1" x14ac:dyDescent="0.3">
      <c r="A10" s="81">
        <v>4</v>
      </c>
      <c r="B10" s="80" t="s">
        <v>66</v>
      </c>
      <c r="C10" s="80" t="s">
        <v>66</v>
      </c>
      <c r="D10" s="80">
        <v>4000</v>
      </c>
      <c r="E10" s="80" t="s">
        <v>516</v>
      </c>
      <c r="F10" s="80" t="s">
        <v>517</v>
      </c>
      <c r="G10" s="80" t="s">
        <v>537</v>
      </c>
      <c r="H10" s="80">
        <v>3850734832</v>
      </c>
      <c r="I10" s="80" t="s">
        <v>77</v>
      </c>
      <c r="J10" s="80"/>
      <c r="K10" s="80" t="s">
        <v>538</v>
      </c>
      <c r="L10" s="80" t="s">
        <v>539</v>
      </c>
      <c r="M10" s="80" t="s">
        <v>540</v>
      </c>
      <c r="N10" s="80" t="s">
        <v>541</v>
      </c>
      <c r="O10" s="80" t="s">
        <v>542</v>
      </c>
    </row>
    <row r="11" spans="1:15" ht="40.049999999999997" customHeight="1" x14ac:dyDescent="0.3">
      <c r="A11" s="81">
        <v>5</v>
      </c>
      <c r="B11" s="80" t="s">
        <v>66</v>
      </c>
      <c r="C11" s="80" t="s">
        <v>66</v>
      </c>
      <c r="D11" s="80">
        <v>25000</v>
      </c>
      <c r="E11" s="80" t="s">
        <v>516</v>
      </c>
      <c r="F11" s="80" t="s">
        <v>9</v>
      </c>
      <c r="G11" s="80" t="s">
        <v>57</v>
      </c>
      <c r="H11" s="80">
        <v>3400188951</v>
      </c>
      <c r="I11" s="80" t="s">
        <v>77</v>
      </c>
      <c r="J11" s="80" t="s">
        <v>475</v>
      </c>
      <c r="K11" s="80" t="s">
        <v>473</v>
      </c>
      <c r="L11" s="80" t="s">
        <v>86</v>
      </c>
      <c r="M11" s="80" t="s">
        <v>369</v>
      </c>
      <c r="N11" s="80" t="s">
        <v>370</v>
      </c>
      <c r="O11" s="80" t="s">
        <v>371</v>
      </c>
    </row>
    <row r="12" spans="1:15" ht="50.1" customHeight="1" x14ac:dyDescent="0.3"/>
    <row r="17" spans="6:9" ht="15" thickBot="1" x14ac:dyDescent="0.35"/>
    <row r="18" spans="6:9" ht="43.8" customHeight="1" x14ac:dyDescent="0.3">
      <c r="F18" s="97" t="s">
        <v>87</v>
      </c>
      <c r="G18" s="98"/>
      <c r="H18" s="98"/>
      <c r="I18" s="99"/>
    </row>
    <row r="19" spans="6:9" ht="28.8" x14ac:dyDescent="0.3">
      <c r="F19" s="70" t="s">
        <v>90</v>
      </c>
      <c r="G19" s="71" t="s">
        <v>91</v>
      </c>
      <c r="H19" s="76" t="s">
        <v>92</v>
      </c>
      <c r="I19" s="72" t="s">
        <v>93</v>
      </c>
    </row>
    <row r="20" spans="6:9" ht="28.8" x14ac:dyDescent="0.3">
      <c r="F20" s="70" t="s">
        <v>88</v>
      </c>
      <c r="G20" s="73" t="s">
        <v>89</v>
      </c>
      <c r="H20" s="77">
        <v>0</v>
      </c>
      <c r="I20" s="79">
        <f>(H20/5)</f>
        <v>0</v>
      </c>
    </row>
    <row r="21" spans="6:9" x14ac:dyDescent="0.3">
      <c r="F21" s="70" t="s">
        <v>94</v>
      </c>
      <c r="G21" s="73" t="s">
        <v>95</v>
      </c>
      <c r="H21" s="77">
        <v>0</v>
      </c>
      <c r="I21" s="79">
        <f t="shared" ref="I21:I47" si="0">(H21/5)</f>
        <v>0</v>
      </c>
    </row>
    <row r="22" spans="6:9" x14ac:dyDescent="0.3">
      <c r="F22" s="70" t="s">
        <v>96</v>
      </c>
      <c r="G22" s="73" t="s">
        <v>97</v>
      </c>
      <c r="H22" s="77">
        <v>0</v>
      </c>
      <c r="I22" s="79">
        <f t="shared" si="0"/>
        <v>0</v>
      </c>
    </row>
    <row r="23" spans="6:9" x14ac:dyDescent="0.3">
      <c r="F23" s="70" t="s">
        <v>98</v>
      </c>
      <c r="G23" s="73" t="s">
        <v>99</v>
      </c>
      <c r="H23" s="77">
        <v>0</v>
      </c>
      <c r="I23" s="79">
        <f t="shared" si="0"/>
        <v>0</v>
      </c>
    </row>
    <row r="24" spans="6:9" ht="28.8" x14ac:dyDescent="0.3">
      <c r="F24" s="70" t="s">
        <v>127</v>
      </c>
      <c r="G24" s="73" t="s">
        <v>484</v>
      </c>
      <c r="H24" s="77">
        <v>0</v>
      </c>
      <c r="I24" s="79">
        <f t="shared" si="0"/>
        <v>0</v>
      </c>
    </row>
    <row r="25" spans="6:9" ht="86.4" x14ac:dyDescent="0.3">
      <c r="F25" s="70" t="s">
        <v>100</v>
      </c>
      <c r="G25" s="73" t="s">
        <v>101</v>
      </c>
      <c r="H25" s="77">
        <v>0</v>
      </c>
      <c r="I25" s="79">
        <f t="shared" si="0"/>
        <v>0</v>
      </c>
    </row>
    <row r="26" spans="6:9" ht="28.8" x14ac:dyDescent="0.3">
      <c r="F26" s="70" t="s">
        <v>102</v>
      </c>
      <c r="G26" s="73" t="s">
        <v>103</v>
      </c>
      <c r="H26" s="77">
        <v>0</v>
      </c>
      <c r="I26" s="79">
        <f t="shared" si="0"/>
        <v>0</v>
      </c>
    </row>
    <row r="27" spans="6:9" ht="28.8" x14ac:dyDescent="0.3">
      <c r="F27" s="70" t="s">
        <v>104</v>
      </c>
      <c r="G27" s="73" t="s">
        <v>105</v>
      </c>
      <c r="H27" s="77">
        <v>1</v>
      </c>
      <c r="I27" s="79">
        <f t="shared" si="0"/>
        <v>0.2</v>
      </c>
    </row>
    <row r="28" spans="6:9" ht="28.8" x14ac:dyDescent="0.3">
      <c r="F28" s="70" t="s">
        <v>106</v>
      </c>
      <c r="G28" s="73" t="s">
        <v>107</v>
      </c>
      <c r="H28" s="77">
        <v>0</v>
      </c>
      <c r="I28" s="79">
        <f t="shared" si="0"/>
        <v>0</v>
      </c>
    </row>
    <row r="29" spans="6:9" ht="28.8" x14ac:dyDescent="0.3">
      <c r="F29" s="70" t="s">
        <v>108</v>
      </c>
      <c r="G29" s="73" t="s">
        <v>109</v>
      </c>
      <c r="H29" s="77">
        <v>0</v>
      </c>
      <c r="I29" s="79">
        <f t="shared" si="0"/>
        <v>0</v>
      </c>
    </row>
    <row r="30" spans="6:9" x14ac:dyDescent="0.3">
      <c r="F30" s="70" t="s">
        <v>110</v>
      </c>
      <c r="G30" s="73" t="s">
        <v>111</v>
      </c>
      <c r="H30" s="77">
        <v>0</v>
      </c>
      <c r="I30" s="79">
        <f t="shared" si="0"/>
        <v>0</v>
      </c>
    </row>
    <row r="31" spans="6:9" ht="43.2" x14ac:dyDescent="0.3">
      <c r="F31" s="70" t="s">
        <v>112</v>
      </c>
      <c r="G31" s="73" t="s">
        <v>113</v>
      </c>
      <c r="H31" s="77">
        <v>0</v>
      </c>
      <c r="I31" s="79">
        <f t="shared" si="0"/>
        <v>0</v>
      </c>
    </row>
    <row r="32" spans="6:9" ht="43.2" x14ac:dyDescent="0.3">
      <c r="F32" s="70" t="s">
        <v>114</v>
      </c>
      <c r="G32" s="73" t="s">
        <v>115</v>
      </c>
      <c r="H32" s="77">
        <v>2</v>
      </c>
      <c r="I32" s="79">
        <f t="shared" si="0"/>
        <v>0.4</v>
      </c>
    </row>
    <row r="33" spans="6:9" ht="43.2" x14ac:dyDescent="0.3">
      <c r="F33" s="70" t="s">
        <v>116</v>
      </c>
      <c r="G33" s="73" t="s">
        <v>117</v>
      </c>
      <c r="H33" s="77">
        <v>0</v>
      </c>
      <c r="I33" s="79">
        <f t="shared" si="0"/>
        <v>0</v>
      </c>
    </row>
    <row r="34" spans="6:9" x14ac:dyDescent="0.3">
      <c r="F34" s="70" t="s">
        <v>118</v>
      </c>
      <c r="G34" s="73" t="s">
        <v>416</v>
      </c>
      <c r="H34" s="77">
        <v>0</v>
      </c>
      <c r="I34" s="79">
        <f t="shared" si="0"/>
        <v>0</v>
      </c>
    </row>
    <row r="35" spans="6:9" x14ac:dyDescent="0.3">
      <c r="F35" s="70" t="s">
        <v>447</v>
      </c>
      <c r="G35" s="73" t="s">
        <v>448</v>
      </c>
      <c r="H35" s="77">
        <v>0</v>
      </c>
      <c r="I35" s="79">
        <f t="shared" si="0"/>
        <v>0</v>
      </c>
    </row>
    <row r="36" spans="6:9" ht="43.2" x14ac:dyDescent="0.3">
      <c r="F36" s="70" t="s">
        <v>119</v>
      </c>
      <c r="G36" s="73" t="s">
        <v>120</v>
      </c>
      <c r="H36" s="77">
        <v>0</v>
      </c>
      <c r="I36" s="79">
        <f t="shared" si="0"/>
        <v>0</v>
      </c>
    </row>
    <row r="37" spans="6:9" x14ac:dyDescent="0.3">
      <c r="F37" s="70" t="s">
        <v>121</v>
      </c>
      <c r="G37" s="73" t="s">
        <v>128</v>
      </c>
      <c r="H37" s="77">
        <v>0</v>
      </c>
      <c r="I37" s="79">
        <f t="shared" si="0"/>
        <v>0</v>
      </c>
    </row>
    <row r="38" spans="6:9" x14ac:dyDescent="0.3">
      <c r="F38" s="70" t="s">
        <v>122</v>
      </c>
      <c r="G38" s="73" t="s">
        <v>129</v>
      </c>
      <c r="H38" s="77">
        <v>1</v>
      </c>
      <c r="I38" s="79">
        <f t="shared" si="0"/>
        <v>0.2</v>
      </c>
    </row>
    <row r="39" spans="6:9" ht="43.2" x14ac:dyDescent="0.3">
      <c r="F39" s="70" t="s">
        <v>123</v>
      </c>
      <c r="G39" s="73" t="s">
        <v>124</v>
      </c>
      <c r="H39" s="77">
        <v>0</v>
      </c>
      <c r="I39" s="79">
        <f t="shared" si="0"/>
        <v>0</v>
      </c>
    </row>
    <row r="40" spans="6:9" ht="43.2" x14ac:dyDescent="0.3">
      <c r="F40" s="70" t="s">
        <v>125</v>
      </c>
      <c r="G40" s="73" t="s">
        <v>130</v>
      </c>
      <c r="H40" s="77">
        <v>0</v>
      </c>
      <c r="I40" s="79">
        <f t="shared" si="0"/>
        <v>0</v>
      </c>
    </row>
    <row r="41" spans="6:9" x14ac:dyDescent="0.3">
      <c r="F41" s="70" t="s">
        <v>449</v>
      </c>
      <c r="G41" s="73" t="s">
        <v>450</v>
      </c>
      <c r="H41" s="77">
        <v>0</v>
      </c>
      <c r="I41" s="79">
        <f t="shared" si="0"/>
        <v>0</v>
      </c>
    </row>
    <row r="42" spans="6:9" x14ac:dyDescent="0.3">
      <c r="F42" s="70" t="s">
        <v>126</v>
      </c>
      <c r="G42" s="73" t="s">
        <v>131</v>
      </c>
      <c r="H42" s="77">
        <v>0</v>
      </c>
      <c r="I42" s="79">
        <f t="shared" si="0"/>
        <v>0</v>
      </c>
    </row>
    <row r="43" spans="6:9" ht="43.2" x14ac:dyDescent="0.3">
      <c r="F43" s="70">
        <v>71</v>
      </c>
      <c r="G43" s="73" t="s">
        <v>543</v>
      </c>
      <c r="H43" s="77">
        <v>1</v>
      </c>
      <c r="I43" s="79">
        <f t="shared" si="0"/>
        <v>0.2</v>
      </c>
    </row>
    <row r="44" spans="6:9" ht="28.8" x14ac:dyDescent="0.3">
      <c r="F44" s="70" t="s">
        <v>467</v>
      </c>
      <c r="G44" s="73" t="s">
        <v>468</v>
      </c>
      <c r="H44" s="77">
        <v>0</v>
      </c>
      <c r="I44" s="79">
        <f t="shared" si="0"/>
        <v>0</v>
      </c>
    </row>
    <row r="45" spans="6:9" ht="28.8" x14ac:dyDescent="0.3">
      <c r="F45" s="70" t="s">
        <v>132</v>
      </c>
      <c r="G45" s="73" t="s">
        <v>423</v>
      </c>
      <c r="H45" s="77">
        <v>0</v>
      </c>
      <c r="I45" s="79">
        <f t="shared" si="0"/>
        <v>0</v>
      </c>
    </row>
    <row r="46" spans="6:9" ht="28.8" x14ac:dyDescent="0.3">
      <c r="F46" s="70" t="s">
        <v>486</v>
      </c>
      <c r="G46" s="73" t="s">
        <v>487</v>
      </c>
      <c r="H46" s="77">
        <v>0</v>
      </c>
      <c r="I46" s="79">
        <f t="shared" si="0"/>
        <v>0</v>
      </c>
    </row>
    <row r="47" spans="6:9" x14ac:dyDescent="0.3">
      <c r="F47" s="70" t="s">
        <v>66</v>
      </c>
      <c r="G47" s="73" t="s">
        <v>66</v>
      </c>
      <c r="H47" s="77">
        <v>0</v>
      </c>
      <c r="I47" s="79">
        <f t="shared" si="0"/>
        <v>0</v>
      </c>
    </row>
    <row r="48" spans="6:9" ht="15" thickBot="1" x14ac:dyDescent="0.35">
      <c r="F48" s="74"/>
      <c r="G48" s="75" t="s">
        <v>133</v>
      </c>
      <c r="H48" s="78">
        <f>SUM(H20:H47)</f>
        <v>5</v>
      </c>
      <c r="I48" s="79">
        <f>(H48/5)</f>
        <v>1</v>
      </c>
    </row>
  </sheetData>
  <mergeCells count="3">
    <mergeCell ref="A1:B5"/>
    <mergeCell ref="C1:M5"/>
    <mergeCell ref="F18:I18"/>
  </mergeCells>
  <dataValidations count="1">
    <dataValidation allowBlank="1" showInputMessage="1" showErrorMessage="1" errorTitle="Tarih Verisi" error="00.00.0000 formatında veri giriniz.Örneğin; 01.01.2015 gibi." promptTitle="Tarih Verisi" prompt="00.00.0000 formatında veri giriniz.Örneğin; 01.01.2015 gibi." sqref="F11" xr:uid="{00000000-0002-0000-0100-000000000000}"/>
  </dataValidations>
  <hyperlinks>
    <hyperlink ref="O8" r:id="rId1" xr:uid="{00000000-0004-0000-0100-000000000000}"/>
    <hyperlink ref="O9" r:id="rId2" xr:uid="{00000000-0004-0000-0100-000001000000}"/>
    <hyperlink ref="O10" r:id="rId3" xr:uid="{00000000-0004-0000-0100-000002000000}"/>
    <hyperlink ref="O11" r:id="rId4" xr:uid="{00000000-0004-0000-0100-000003000000}"/>
  </hyperlinks>
  <pageMargins left="0.7" right="0.7" top="0.75" bottom="0.75" header="0.3" footer="0.3"/>
  <pageSetup paperSize="259" orientation="portrait" horizontalDpi="300" verticalDpi="30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MEYDİP</vt:lpstr>
      <vt:lpstr>ÖN TAHSİS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2026-04-01T05:45:51Z</dcterms:modified>
</cp:coreProperties>
</file>