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11" yWindow="-111" windowWidth="23254" windowHeight="12454"/>
  </bookViews>
  <sheets>
    <sheet name="MEYDİP" sheetId="3" r:id="rId1"/>
    <sheet name="ÖN TAHSİS" sheetId="4" r:id="rId2"/>
  </sheets>
  <definedNames>
    <definedName name="_xlnm._FilterDatabase" localSheetId="0" hidden="1">MEYDİP!$M$6:$O$6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8" i="3" l="1"/>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57" i="3"/>
  <c r="H185" i="3"/>
  <c r="I21" i="4" l="1"/>
  <c r="I22" i="4"/>
  <c r="I23" i="4"/>
  <c r="I24" i="4"/>
  <c r="I25" i="4"/>
  <c r="I26" i="4"/>
  <c r="I27" i="4"/>
  <c r="I28" i="4"/>
  <c r="I29" i="4"/>
  <c r="I30" i="4"/>
  <c r="I31" i="4"/>
  <c r="I32" i="4"/>
  <c r="I33" i="4"/>
  <c r="I34" i="4"/>
  <c r="I35" i="4"/>
  <c r="I36" i="4"/>
  <c r="I37" i="4"/>
  <c r="I38" i="4"/>
  <c r="I39" i="4"/>
  <c r="I40" i="4"/>
  <c r="I41" i="4"/>
  <c r="I42" i="4"/>
  <c r="I43" i="4"/>
  <c r="I44" i="4"/>
  <c r="I45" i="4"/>
  <c r="I46" i="4"/>
  <c r="I47" i="4"/>
  <c r="I20" i="4"/>
  <c r="H48" i="4"/>
  <c r="I48" i="4" s="1"/>
  <c r="I185" i="3" l="1"/>
</calcChain>
</file>

<file path=xl/sharedStrings.xml><?xml version="1.0" encoding="utf-8"?>
<sst xmlns="http://schemas.openxmlformats.org/spreadsheetml/2006/main" count="1660" uniqueCount="793">
  <si>
    <t>Sıra No</t>
  </si>
  <si>
    <t>Ada 
No</t>
  </si>
  <si>
    <t>Parsel 
No</t>
  </si>
  <si>
    <t>Parsel m²</t>
  </si>
  <si>
    <t>Mülkiyet Sahibi(TAPU MALİKİ)</t>
  </si>
  <si>
    <t>Firma Adı
(MEVCUTTA ÜRETİMDE OLAN)</t>
  </si>
  <si>
    <t>Vergi No</t>
  </si>
  <si>
    <t>Nace Rev 2 Faaliyet Kodu</t>
  </si>
  <si>
    <t>VİG METAL SANAYİ TİC. A.Ş.</t>
  </si>
  <si>
    <t>24.42.16</t>
  </si>
  <si>
    <t>FOMPAK AMBALAJ VE POLİÜRETAN SAN.TİC.A.Ş.</t>
  </si>
  <si>
    <t>23.41.01</t>
  </si>
  <si>
    <t>20.15.01</t>
  </si>
  <si>
    <t>OSB</t>
  </si>
  <si>
    <t>TAVA ORMAN ÜRÜ.MAK.İNŞ.TEKS.MAD.SAN.VE TİC.LTD.ŞTİ</t>
  </si>
  <si>
    <t>ŞEREFHAN PLASTİK VE GERİ DÖNÜŞÜM SAN. VE TİC. A.Ş.</t>
  </si>
  <si>
    <t>SİCİM PLASTİK A.Ş.</t>
  </si>
  <si>
    <t>20.16.01</t>
  </si>
  <si>
    <t>SER-MAK MAKİNE İMA.SAN.TİC.LTD.ŞTİ.</t>
  </si>
  <si>
    <t>SEHER MENSUCAT TEKSTİL SAN.VE TİC.A.Ş.</t>
  </si>
  <si>
    <t>13.20.16</t>
  </si>
  <si>
    <t>SARAN TEKSTİL SAN.VE TİC.LTD.ŞTİ</t>
  </si>
  <si>
    <t>POLMAR OTOMOTİV SAN.VE TİC.A.Ş.</t>
  </si>
  <si>
    <t>29.32.21</t>
  </si>
  <si>
    <t>ÖZ DOĞANAY İNŞ.MAD.TUR.GIDA TAR.VE HAY.SAN.TİC.LTD.ŞTİ</t>
  </si>
  <si>
    <t>ÖLÇERLER TEKSTİL SAN.VE TİC. LTD.ŞTİ.</t>
  </si>
  <si>
    <t>OVA YAPI LTD. ŞTİ.</t>
  </si>
  <si>
    <t>MARTUR SÜNGER VE KOLTUK TESİSLERİ TİC.SAN.A.Ş.</t>
  </si>
  <si>
    <t>29.32.22</t>
  </si>
  <si>
    <t>OSB + GÜROK TUR.VE MAD.A.Ş.</t>
  </si>
  <si>
    <t>GÜROK TUR.VE MAD.A.Ş.</t>
  </si>
  <si>
    <t>55.10.02</t>
  </si>
  <si>
    <t>TARIM KREDİ YEM SAN.VE TİC.A.Ş.</t>
  </si>
  <si>
    <t>10.91.01</t>
  </si>
  <si>
    <t>KÜTAHYA PORSELEN SAN.A.Ş.</t>
  </si>
  <si>
    <t>GÜRENSOY ORMAN ÜRÜN.SAN.TİC.LTD.ŞTİ.</t>
  </si>
  <si>
    <t>46.13.02</t>
  </si>
  <si>
    <t>ASMAŞ AĞIR SAN.MALZ.İMALAT VE TİC.A.Ş.</t>
  </si>
  <si>
    <t>NURSAN KABLO DONANIMLARI SANAYİ VE TİCARET ANONİM ŞİRKETİ</t>
  </si>
  <si>
    <t xml:space="preserve">NG LOJİSTİK PAZARLAMA YATIRIM VE GAYRİMENKUL A.Ş. </t>
  </si>
  <si>
    <t>MUSTAFA ŞEKEROĞLU</t>
  </si>
  <si>
    <t>18.12.07</t>
  </si>
  <si>
    <t>MUSTAFA ÖZDEMİR ET VE SÜT ÜRÜNLERİ GIDA HAY.TİC.VE SAN.LTD.ŞTİ</t>
  </si>
  <si>
    <t>METMAKİNA ENDÜSTRİ TAAHÜT İNŞ.MAD.SAN.VETİC.LTD.ŞTİ</t>
  </si>
  <si>
    <t xml:space="preserve"> AZRA SERAMİK TİC.A.Ş.</t>
  </si>
  <si>
    <t>MEHMET ÇOLAKOĞLU</t>
  </si>
  <si>
    <t>13.99.06</t>
  </si>
  <si>
    <t>MALTAŞ MAD.KİM.MAK.NAK.İNŞ..TAAHÜT AKARYAKIT SAN.VTİC.LTD.ŞTİ.</t>
  </si>
  <si>
    <t>KÜTAHYA EGE YILDIZ KİMYAİNŞ.NAK.MAD.SAN.TİC.LTD.ŞTİ.</t>
  </si>
  <si>
    <t>23.31.01</t>
  </si>
  <si>
    <t>ABDURRAHMAN AK</t>
  </si>
  <si>
    <t>AYŞEGÜL DOLAPCI</t>
  </si>
  <si>
    <t>SERKİL SERAMİK ve MADENCİLİK İTHALAT İHRACAT SAN. ve TİC. LTD. ŞTİ.</t>
  </si>
  <si>
    <t>KROS OTOMOTİV SAN. VE TİCARET A.Ş.</t>
  </si>
  <si>
    <t>BEMKA TEKSTİL TUR.SAN.VE TİC.A.Ş.</t>
  </si>
  <si>
    <t>ÖZKAR GIDA VE UNLU MAMÜLLERİ SAN.VE TİC. LTD.ŞTİ.</t>
  </si>
  <si>
    <t>MEKSELİNA ÖZTÜRK</t>
  </si>
  <si>
    <t>İSTANBUL MADEN VE KİMYASAL ÜRÜNLER TUR.SAN.VE TİC.LTD.ŞTİ</t>
  </si>
  <si>
    <t>46.90.04</t>
  </si>
  <si>
    <t>23.70.01</t>
  </si>
  <si>
    <t xml:space="preserve">HERMES PORSELEN SAN.VE.TİC.A.Ş. </t>
  </si>
  <si>
    <t>HELVACI SABRİ MAHDUMLARI HELVA GIDA TAR.SAN.VE TİC.LTD.ŞTİ.</t>
  </si>
  <si>
    <t>HAZ BETON İNŞ.MAK.ELEK.ELEKTRONİK GIDA İTH.İHR.SAN.VE TİC.LTD.ŞTİ.</t>
  </si>
  <si>
    <t>23.63.01</t>
  </si>
  <si>
    <t xml:space="preserve">GÜROK TUR.VE MAD.A.Ş. </t>
  </si>
  <si>
    <t>HALİT METAL SAN.HALİT ULUERGÜVEN</t>
  </si>
  <si>
    <t>KÜTAHYA YATIRIM SANAYİ VE TİCARET A.Ş.</t>
  </si>
  <si>
    <t>ÖZERTAŞ KİMYA MADEN SAN. VE TİC.LTD.ŞTİ.</t>
  </si>
  <si>
    <t>GÜL-DAĞ SERAMİK SAN.VE TİC.LTD.ŞTİ</t>
  </si>
  <si>
    <t>GENPER MADENCİLİK SANAYİ TİCARET LTD.ŞTİ.</t>
  </si>
  <si>
    <t>FETTAH ÇİNİ GIDA TEK.TUR.SAN.VE TİC.LTD.ŞTİ.</t>
  </si>
  <si>
    <t>23.41.03</t>
  </si>
  <si>
    <t>FATİH KARABULUT</t>
  </si>
  <si>
    <t>GÜRAL PORSELEN TURİZM VE VİTRİFİYE SAN.A.Ş.</t>
  </si>
  <si>
    <t>EGE PORSELEN SAN.TİC. A.Ş.</t>
  </si>
  <si>
    <t>SAYIN PREFABRİK İNŞ.SAN.VE TİC.A.Ş.</t>
  </si>
  <si>
    <t>HERİŞ SERAMİK ve TURİZM SAN. A.Ş.</t>
  </si>
  <si>
    <t>DÜZELTAŞ İNŞ.TAŞ.SAN.VE TİC.LTD.ŞTİ.</t>
  </si>
  <si>
    <t>23.61.02</t>
  </si>
  <si>
    <t>DERYA MADENCİLİK SANAYİ VE TİCARET LTD.ŞTİ</t>
  </si>
  <si>
    <t>23.64.01</t>
  </si>
  <si>
    <t>DERYA MADENCİLİK SAN.VE TİC.LTD.ŞTİ</t>
  </si>
  <si>
    <t>COLD KARBONDİOKSİT OKSİJEN LİKİD DOLUM GAZ.İNŞ.SAN.VE TİC.LTD.ŞTİ.</t>
  </si>
  <si>
    <t>AŞKAN SERAMİK ZÜCCACİYE İNŞ.TEK.ÜRÜNLERİ SAN.VE TİC.LTD.ŞTİ</t>
  </si>
  <si>
    <t>47.52.11</t>
  </si>
  <si>
    <t>CEYLAN TEKSTİL APRE VE BOYA SANAYİ TİC.LTD.ŞTİ.</t>
  </si>
  <si>
    <t>13.30.01</t>
  </si>
  <si>
    <t>UMAHAN ÖZER</t>
  </si>
  <si>
    <t>23.41.02</t>
  </si>
  <si>
    <t>OTAĞ İNŞAAT SAN.VE TİC.LTD.ŞTİ.</t>
  </si>
  <si>
    <t>PORSER PORSELEN VE SERAMİK SAN.TİC.LTD.ŞTİ.</t>
  </si>
  <si>
    <t>22.22.43</t>
  </si>
  <si>
    <t>H.SENA GIDA AKARY.NAK.HAYV.İNŞ.SAN.VE TİC.LTD.ŞTİ.</t>
  </si>
  <si>
    <t>AYDIN EL SANATLARI TUR.GIDA TEKS. SANY.VE TİC.LTD.ŞTİ</t>
  </si>
  <si>
    <t>0920420664</t>
  </si>
  <si>
    <t>ANT PORSELEN SANAYİ ve TİC. A.Ş.</t>
  </si>
  <si>
    <t>AKDAŞ KİMYA SAN.TİC.LTD.ŞTİ.</t>
  </si>
  <si>
    <t>ACAR PLASTİK GERİ DÖNÜŞÜM SAN.İTH.-İHR.TAAHÜT TİC.LTD.ŞTİ.</t>
  </si>
  <si>
    <t>VİP İSTANBUL YEMEK ÜRT.GIDA TAŞ.İNŞ.TEM.HAY.SAN.A.Ş.</t>
  </si>
  <si>
    <t>ACAR FRİT MASSE VE ENDÜSTRİYEL HAMMADDELER ÜRETİM SAN. TİC. LTD. ŞTİ.</t>
  </si>
  <si>
    <t>23.13.01</t>
  </si>
  <si>
    <t>DİCLE TEKSTİL SANAYİ VE TİCARET A.Ş.</t>
  </si>
  <si>
    <t>YILDIZ BERBER</t>
  </si>
  <si>
    <t>46.41.04</t>
  </si>
  <si>
    <t>23.20.20</t>
  </si>
  <si>
    <t>29.31.04</t>
  </si>
  <si>
    <t>28.21.07</t>
  </si>
  <si>
    <t>İNŞAAT</t>
  </si>
  <si>
    <t>ÜRETİM</t>
  </si>
  <si>
    <t>29.32.20</t>
  </si>
  <si>
    <t>FATİH KARABULUT(HAN SERAMİK)</t>
  </si>
  <si>
    <t>TARIM KREDİ YEM SAN. VE TİC. A.Ş.</t>
  </si>
  <si>
    <t>HERİŞ SERAMİK VE
TURİZM SANAYİ ANONİM ŞİRKET</t>
  </si>
  <si>
    <t>KÜTAHYA SÜLFAT
KİMYA SANAYİ ANONİM ŞİRKET</t>
  </si>
  <si>
    <t>PROJE</t>
  </si>
  <si>
    <t>NG PORSELEN A.Ş.</t>
  </si>
  <si>
    <t xml:space="preserve"> NURSAN KABLO
DONANIMLARI SANAYİ VE TİCARET
ANONİM ŞİRKET</t>
  </si>
  <si>
    <t>SARAÇOĞLU DAYANIKLI TÜKETİM MALLARI TEKSTİL TARIM HAYVANCILIK TİC. VE SANAYİ LTD. ŞTİ.</t>
  </si>
  <si>
    <t>Parselin faaliyet durumu</t>
  </si>
  <si>
    <t>KÜTAHYA SÜLFAT KİMYA SANAYİ ANONİM ŞİRKETİ</t>
  </si>
  <si>
    <t>5.183,560</t>
  </si>
  <si>
    <t>X</t>
  </si>
  <si>
    <t xml:space="preserve">TUNALI MÜHENDİSLİK İNŞAAT DOĞALGAZ SAN. VE LTD. ŞTİ. </t>
  </si>
  <si>
    <t>43.22.06</t>
  </si>
  <si>
    <t>ÜNAL SERAMİK PORSELEN PAZ. MAK. İM. SAN. VE İÇ DIŞ  TİC. A.Ş.</t>
  </si>
  <si>
    <t>46.44.01</t>
  </si>
  <si>
    <t>TULU PORSELEN VE ENDÜSTRİYEL MUTFAK EKİPMANLARI SAN.VE TİC.A.Ş.</t>
  </si>
  <si>
    <t>MAS PORSELEN TARIM VE TİCARET A.Ş.</t>
  </si>
  <si>
    <t xml:space="preserve">ALİSA SERAMİK PORSELEN ZÜCCACİYE İNŞAAT MAKİNA SANAYİ VE TİC. LTD. ŞTİ. </t>
  </si>
  <si>
    <t xml:space="preserve">KURŞUN AMBALAJ KUYUMCULUK SAN.TİC.LTD.ŞTİ. </t>
  </si>
  <si>
    <t xml:space="preserve"> CENK DURMAZ /BUSE İTHALAT </t>
  </si>
  <si>
    <t>HAK MAK MÜHENDİSLİK MAKİNA KALIP SAN. VE TİC.LTD.ŞTİ</t>
  </si>
  <si>
    <t>T.C. ZİRAAT KATILIM A.Ş.</t>
  </si>
  <si>
    <t>EBRU ÖKTEM ÖZGÜR</t>
  </si>
  <si>
    <t>KAPALI</t>
  </si>
  <si>
    <t>NACE AÇIKLAMA</t>
  </si>
  <si>
    <t>ÇİFTLİK HAYVANLARI İÇİN HAZIR YEM İMALATI</t>
  </si>
  <si>
    <t>SERAMİK VEYA PORSELENDEN SOFRA TAKIMLARI (TABAK, BARDAK,FİNCAN VB.) VE DİĞER EV VE TUVALET EŞYASININ İMALATI (ÇİNİDEN OLANLAR VE SIHHİ ÜRÜNLER HARİÇ.)</t>
  </si>
  <si>
    <t>MOTORLU KARA TAŞITLARI İÇİN KAROSER, KABİN VE KUPALARA AİT PARÇA VE AKSESUARLARIN İMALATI (TAMPONLAR, KOLTUK EMNİYET KEMERLERİ, HAVA YASTIKLARI, KAPILAR VB. DAHİL.)</t>
  </si>
  <si>
    <t xml:space="preserve">DİĞER METAL TUZLARI VE TEMEL İNORGANİK KİMYASALLARIN İMALATI (İZOTOPLAR VE BUNLARIN BİLEŞİKLERİ OKSOMETALİK PEROKSOMOTOLİK ASİTLERİN TUZLARI, SİYANÜRLER, BORATLAR, HİDROJEN, PEROKSİT, KÜKÜRT, KAVRULMUŞ DEMİR PİRİTLER, PİEZO-ELEKTRİK KUVARSI VB.) </t>
  </si>
  <si>
    <t>BİRİNCİL FORMDA POLİAMİTLER, ÜRE REÇİNELERİ, MELAMİN REÇİNELERİ VB PLASTİK HAMMADDELERİN İMALATI.</t>
  </si>
  <si>
    <t>CAMDAN ŞİŞE, KAVANOZ VE DİĞER MUHAFAZA KAPLARI, BARDAKLAR, TERMOS VE DİĞER VAKUMLU KAPLARIN CAMDAN YAPILMIŞ İÇYÜZEYLERİ İLE CAMDAN SOFRA VE MUFTAK EŞTALARI İMALATI (AMPULLER HARİÇ)</t>
  </si>
  <si>
    <t>Vergi Dairesi</t>
  </si>
  <si>
    <t>30 AĞUSTOS V.D.</t>
  </si>
  <si>
    <t>ÇİNİLİ V.D.</t>
  </si>
  <si>
    <t>YENİKAPI V.D.</t>
  </si>
  <si>
    <t>23.20.19</t>
  </si>
  <si>
    <t>ATEŞE DAYANIKLI ÇİMENTO İMALATI</t>
  </si>
  <si>
    <t>TASNİF EDİLMİŞ METAL DIŞI TIKLAR, HURDALAR VE DİĞER PARÇALARIN GENELLİKLE MEKANİK VEYA KİMYASAL DEĞİŞİM İŞLEMLERİ İLE GERİ KAZANILMASI</t>
  </si>
  <si>
    <t>OTEL VB. KONAKLAMA YERLERİNİN FAALİYELERİ ( GÜNLÜK TEMİZLİK VE YATAK HİZMETİ SAĞLANAN YERLERİN FAALİYETLERİ.) (KENDİ MÜSTERİLERİNE RESTORAN HİZMETİ VERMEYENLER İLE DEVREMÜLKLER HARİÇ.)</t>
  </si>
  <si>
    <t>ELEKTRİKLİ VEYA ELEKTRİKSİZ LABARATUAR OCAKLARI, DÖKÜM OCAKLARI VB. ENDÜSTRİYEL OCAK VE FIRINLARIN İMALATI (ÇÖP YAKMA FIRINLARI İLE ELEKTRİKLİ EKMEK VE UNLU MAMÜL FIRINLARI DAHİL.)</t>
  </si>
  <si>
    <t>HÜROK MERMER İNŞ. SAN. VE TİC. A.Ş.</t>
  </si>
  <si>
    <t>TAŞ VE MERMERİN KESİLMESİ, ŞEKİL VERİLMESİ VE BİTİRİLMESİ (DOĞAL TAŞLARDAN, MERMERDEN, SU MERMERİNDEN, TRAVERTENDEN, KAYAGANTAŞINDAN LEVHA TABAKA, KURNA, LAVABO, KARO, KALDIRIM TAŞI, YAPI TAŞI, MEZAR TAŞI VB. İMALAT DAHİL, SÜS EŞYASI HARİÇ.)</t>
  </si>
  <si>
    <t>KÜTAHYA DEKOR SER.MAK.VE TEKNOLOJİLERİ MAD.ÜRE.PAZARLAMA İTH.İHR.SAN.</t>
  </si>
  <si>
    <t>SERAMİK KARO VE KALDIRIM TAŞI İMALATI (MOZAİK TAŞI VE MOZAİK KÜPLERİ DAHİL) (ATEŞE DAYANIKLI OLANLAR HARİÇ.)</t>
  </si>
  <si>
    <t>NG HOTELS TURİZM VE OTELCİLİK A.Ş.</t>
  </si>
  <si>
    <t>YENİBOSNA V.D.</t>
  </si>
  <si>
    <t>GİPE İPLİK VE ŞERİTLERİN, ŞONİLİPLİKLERİN, ŞENET İPLİKLERİN İMALATI (METALİZE OLANLAR İLE GİPE LASTİKLER HARİÇ.)</t>
  </si>
  <si>
    <t>ENDÜSTRİYEL İŞ GİYSİSİ (İŞ ÖNLÜKLERİ, İŞ ELBİSELERİ, İŞ TULUMLARI VB.) İMALATI (DİKİŞSİZ PLASTİK OLANLAR İLE ATEŞE DAYANIKLI VE KORUYUCU GÜVENLİK KIYAFETLERİ HARİÇ.)</t>
  </si>
  <si>
    <t>SERAMİK VE PORSELENDEN HEYKELCİK, VAZO, BİBLO VB. SÜS EŞYASI İMALATI (OYUNCAKLAR HARİÇ.)</t>
  </si>
  <si>
    <t>47.24.02</t>
  </si>
  <si>
    <t>BELİRLİ BİR MALA TAHSİS EDİLMİŞ MAĞAZALARDA ÇİKOLATA VE ŞEKERLEME PARAKENDE TİCARETİ (BOBON ŞEKERİ, AKİDE ŞEKERİ, LOKUM, HELVA VB. DAHİL DONDURMA HARİÇ.)</t>
  </si>
  <si>
    <t>28.99.02</t>
  </si>
  <si>
    <t>CAM VE CAM EŞYA İMALATINDA VE CAM EŞYALARININ SICAK İŞLENMESİNDE KULLANILAN MAKİNELERİN VE ELEKTRİKLİ VEYA ELEKTRONİK LAMBA, TÜP, AMPUL MONTAJINDA KULLANILAN MAKİNALARIN İMALATI</t>
  </si>
  <si>
    <t>PENDİK V.D.</t>
  </si>
  <si>
    <t>FOSFATLI VEYA POTASYUMLU GÜBRELER İKİ (AZOT VE FOSFOR VEYA FOSFOR VE POTASYUM) VEYA ÜÇ BESİN MADDESİ (AZOT FOSFOR VE POTASYUM) İÇEREN GÜBRELER, SODYUM NİTRAT İLE İLE DİĞER KİMYASAL VE MİNERAL GÜBRELERİN İMALATI</t>
  </si>
  <si>
    <t>ÇİNİDEN SOFRA TAKIMI, EV, TUVALET VE SÜS EŞYASI İMALATI (ÇİNİCİLİK) (ÇİNİ DEKORU DAHİL.)</t>
  </si>
  <si>
    <t>İKİTELLİ V.D.</t>
  </si>
  <si>
    <t>PLASTİKTEN SOFRA, MUTFAK, BANYODA KULLANILAN EŞYA (SİLİKON KEK KALIBI, LEĞEN, TAS, KOVA VB.) VE DİĞER EV EŞYASI İMALATI</t>
  </si>
  <si>
    <t>ERENKÖY V.D.</t>
  </si>
  <si>
    <t>BAŞKA YERDE SINIFLANDIRILMAMIŞ DİĞER MADENCİLİK VE TAŞOCAKÇILIĞI</t>
  </si>
  <si>
    <t>BAŞKA YERDE SINIFLANDIRILMAMIŞ DİĞER CAM ÜRÜNLERİN İMALATI VE İŞLENMESİ (DÜZ CAMDAN YAPILMIŞ AKVARYUMLARIN İMALATI DAHİL.)</t>
  </si>
  <si>
    <t>MASLAK V.D.</t>
  </si>
  <si>
    <t>MARMARA KURUMLAR V.D.</t>
  </si>
  <si>
    <t>HAZIR BETON İMALATI</t>
  </si>
  <si>
    <t>TOZ HARÇ İMALATI</t>
  </si>
  <si>
    <t>25.71.01</t>
  </si>
  <si>
    <t>Metin BAYRAK (KÜTAHYA DOSTLAR KİMYA)</t>
  </si>
  <si>
    <t>BAŞKA YERDE SINI9FLANDIRILMIŞ DİĞER MADENCİLİK VE TAŞOCAKÇILIĞI</t>
  </si>
  <si>
    <t>DİĞER LOKANTA VE RESTORANLARIN (İÇKİLİ VE İÇKİSİZ) FAALİYETLERİ (GARSON SERVİSİ SUNANLAR İLE SELF SERVİS SUNANLAR DAHİL İMALATÇILARIN AL GÖTÜR TESİSLERİN FAALİYETLERİ İLE SEYYAR OLANLAR HARİÇ)</t>
  </si>
  <si>
    <t>CEYLAN TEKSTİL APREVE BOYA SANAYİ TİC.LTD.ŞTİ.</t>
  </si>
  <si>
    <t>ATIŞALANI V.D.</t>
  </si>
  <si>
    <t>KUMAŞ VE TEKSTİL ÜRÜNLERİNİ AĞARTMA VE BOYAMA HİZMETLERİ (GİYİM EŞYASI DAHİL)</t>
  </si>
  <si>
    <t>POL-MİR MADENCİLİK SAN. VE TİC. LTD. ŞTİ.</t>
  </si>
  <si>
    <t>20.13.90</t>
  </si>
  <si>
    <t>KARTAL V.D.</t>
  </si>
  <si>
    <t>(NALAN AKÇAKAYA
DEMİRÖZ)AKDAŞ KİMYA SAN.TİC.LTD.ŞTİ.</t>
  </si>
  <si>
    <t>URAY V.D.</t>
  </si>
  <si>
    <t>KERESTE İMALATI (AĞAÇLARIN BİÇİLMESİ, PLANYALANMASI, RENDELENMESİ VE ŞEKİLLENDİRİLMESİ FAALİYETLERİ</t>
  </si>
  <si>
    <t>ULUÇINAR V.D.</t>
  </si>
  <si>
    <t>ALEMİNYUM FOLYO İMALATI (ALAŞIMDAN OLANLAR DAHİL)</t>
  </si>
  <si>
    <t>İPLİK TOPTAN TİCARETİ (TUHAFİYE ÜRÜNLERİ İLE DİKİŞ İPLİĞİ HARİÇ)</t>
  </si>
  <si>
    <t>BÜYÜK MÜK. V.D. B.</t>
  </si>
  <si>
    <t>KAĞITHANE V.D.</t>
  </si>
  <si>
    <t>MOTORLU TAŞITLAR İÇİN ATEŞLEME KABLO TAKIMLARI VE DİĞER KABLO SETLERİ İLE ATEŞLEME BUJİSİ VE MANYETOSU, DİNAMO, MANYETİK VOLAN, DİSTRİBÜTÖR, ATEŞLEME BOBİNİ,MARŞ MOTORU, ALTERNATÖR VB. İMALATI</t>
  </si>
  <si>
    <t>PLASTİK, CAM, METAL, AĞAÇ VE SERAMİK ÜSTÜNE BASKI HİZMETLERİ</t>
  </si>
  <si>
    <t>BEYLİKDÜZÜ V.D.</t>
  </si>
  <si>
    <t>ANADOLU KURUMLAR V.D.</t>
  </si>
  <si>
    <t>ATEŞE DAYANIKLI ÇAMUR,HARÇ, BETON VB. İMALATI</t>
  </si>
  <si>
    <t>SİCİM PLASTİK A.Ş. POŞET ÜRETİM FABRİKASI ŞUBESİ</t>
  </si>
  <si>
    <t>TAVŞANLI V.D.</t>
  </si>
  <si>
    <t>ÇİMENTODAN,BETONDAN VEYA SUNİ TAŞTAN KARO, DÖŞEME TAŞI, KİREMİT, TUĞLA, BORU, VB. İNŞAAT AMAÇLI ÜRÜNLERİN İMALATI</t>
  </si>
  <si>
    <t>0080644740</t>
  </si>
  <si>
    <t>YALOVA V.D.</t>
  </si>
  <si>
    <t>İLYASBEY V.D.</t>
  </si>
  <si>
    <t>10.85.01</t>
  </si>
  <si>
    <t>HAZIR YEMEK İMALATI (VAKUMLAPAKETLENMİŞ VEYA KORUNMUŞ OLANLAR) (LOKANTA VE CATERİNG HİZMETLERİ HARİÇ)</t>
  </si>
  <si>
    <t>DİĞER BOYA, VERNİK VE İLGİLİ ÜRÜNLERİN İMALATI, (RENK AYARLAYICILAR, MATBAA MÜREKKEPLERİ,SOLVENTLER, İNCELTİCİLER (TİNER))</t>
  </si>
  <si>
    <t>ÇİMENTODAN, BETONDAN VEYA SUNİ TAŞTAN KARO, DÖŞEME TAŞI, KİREMİT, TUĞLA, BORU VB. İNŞAAT AMAÇLI ÜRÜNLERİN İMALATI</t>
  </si>
  <si>
    <t>ENDÜSTRİYEL KİMYASALLARIN TOPTAN TİCARETİ (ANİLİN,MATBAA MÜREKKEBİ, KİMYASAL YAPIŞTIRICI,HAVAİ FİŞEK, BOYAMA MADDELERİ, SENTETİK REÇİNE, METİL ALKOL, PARAFİN, ESANS VE TATLANDIRICI, SODA, SANAYİ TUZU, PARAFİN,NİTRİK ASİT, AMONYAK, SANAYİ GAZLARI VB.</t>
  </si>
  <si>
    <t>SULTANBEYLİ V.D.</t>
  </si>
  <si>
    <t>MALTEPE V.D.</t>
  </si>
  <si>
    <t>NACE KODU SEKTÖREL DAĞILIM</t>
  </si>
  <si>
    <t>08</t>
  </si>
  <si>
    <t>Diğer madencilik ve taş ocakçılığı</t>
  </si>
  <si>
    <t>KOD</t>
  </si>
  <si>
    <t>SINIF</t>
  </si>
  <si>
    <t xml:space="preserve">FİRMA ADET </t>
  </si>
  <si>
    <t>YÜZDE ORAN</t>
  </si>
  <si>
    <t>10</t>
  </si>
  <si>
    <t>Gıda ürünlerinin imalatı</t>
  </si>
  <si>
    <t>13</t>
  </si>
  <si>
    <t>Tekstil ürünlerinin imalatı</t>
  </si>
  <si>
    <t>14</t>
  </si>
  <si>
    <t>Giyim eşyalarının imalatı</t>
  </si>
  <si>
    <t>16</t>
  </si>
  <si>
    <t>Ağaç, ağaç ürünleri ve mantar ürünleri imalatı (mobilya hariç); saz, saman ve benzeri malzemelerden örülerek yapılan eşyaların imalatı</t>
  </si>
  <si>
    <t>18</t>
  </si>
  <si>
    <t>Kayıtlı medyanın basılması ve çoğaltılması</t>
  </si>
  <si>
    <t>20</t>
  </si>
  <si>
    <t xml:space="preserve"> Kimyasalların ve kimyasal ürünlerin imalatı</t>
  </si>
  <si>
    <t>22</t>
  </si>
  <si>
    <t>Kauçuk ve plastik ürünlerin imalatı</t>
  </si>
  <si>
    <t>23</t>
  </si>
  <si>
    <t>Diğer metalik olmayan mineral ürünlerin imalatı</t>
  </si>
  <si>
    <t>24</t>
  </si>
  <si>
    <t>Ana metal sanayii</t>
  </si>
  <si>
    <t>25</t>
  </si>
  <si>
    <t>Fabrikasyon metal ürünleri imalatı (makine ve teçhizat hariç)</t>
  </si>
  <si>
    <t>28</t>
  </si>
  <si>
    <t>Başka yerde sınıflandırılmamış makine ve ekipman imalatı</t>
  </si>
  <si>
    <t>29</t>
  </si>
  <si>
    <t>Motorlu kara taşıtı, treyler (römork) ve yarı treyler (yarı römork) imalatı</t>
  </si>
  <si>
    <t>32</t>
  </si>
  <si>
    <t>38</t>
  </si>
  <si>
    <t>Atığın toplanması, ıslahı ve bertarafı faaliyetleri; maddelerin geri kazanımı</t>
  </si>
  <si>
    <t>41</t>
  </si>
  <si>
    <t>43</t>
  </si>
  <si>
    <t>46</t>
  </si>
  <si>
    <t>Toptan ticaret (Motorlu kara taşıtları ve motosikletler hariç)</t>
  </si>
  <si>
    <t>47</t>
  </si>
  <si>
    <t>55</t>
  </si>
  <si>
    <t>15</t>
  </si>
  <si>
    <t>32.40.04</t>
  </si>
  <si>
    <t>Bina inşaatı</t>
  </si>
  <si>
    <t>Özel inşaat faaliyetleri</t>
  </si>
  <si>
    <t>46.17.04</t>
  </si>
  <si>
    <t>Perakende ticaret (Motorlu kara taşıtları ve motosikletler hariç)</t>
  </si>
  <si>
    <t>Konaklama</t>
  </si>
  <si>
    <t>82</t>
  </si>
  <si>
    <t>82.92.01</t>
  </si>
  <si>
    <t>TOPLAM</t>
  </si>
  <si>
    <t>ADRES</t>
  </si>
  <si>
    <t>İLETİŞİM</t>
  </si>
  <si>
    <t>MAİL ADRESİ</t>
  </si>
  <si>
    <t>Kütahya Organize Sanayi Bölgesi  Rıza Güral Caddesi No.3</t>
  </si>
  <si>
    <t>0274 266 21 41</t>
  </si>
  <si>
    <t>kutahya@tarimkrediyem.com.tr</t>
  </si>
  <si>
    <t>Kütahya Organize Sanayi Bölgesi  Rıza Güral Caddesi No.5</t>
  </si>
  <si>
    <t>0274 266 25 56</t>
  </si>
  <si>
    <t>online@tuluporselen.com.tr</t>
  </si>
  <si>
    <t>Kütahya Organize Sanayi Bölgesi Nafi Güral Caddesi No.9</t>
  </si>
  <si>
    <t xml:space="preserve">0274 277 00 01
</t>
  </si>
  <si>
    <t>info@marturfompak.com</t>
  </si>
  <si>
    <t>Kütahya Organize Sanayi Bölgesi 6. Cadde No.10</t>
  </si>
  <si>
    <t>0274 266 22 00</t>
  </si>
  <si>
    <t>info@maltasmaden.com.tr</t>
  </si>
  <si>
    <t>Kütahya Organize Sanayi Bölgesi 5. Cadde No.11</t>
  </si>
  <si>
    <t>0274 225 01 50</t>
  </si>
  <si>
    <t>iletisim@kutahyaporselen.com.tr</t>
  </si>
  <si>
    <t>Kütahya Organize Sanayi Bölgesi İrfan Sopakoymaz  Caddesi No.15</t>
  </si>
  <si>
    <t>0274 266 21 76</t>
  </si>
  <si>
    <t>acarplastic@acarplastic.com</t>
  </si>
  <si>
    <t>Kütahya Organize Sanayi Bölgesi 12. Cadde No.3</t>
  </si>
  <si>
    <t>0274 225 03 00</t>
  </si>
  <si>
    <t>bilgi@gural.com.tr</t>
  </si>
  <si>
    <t>Kütahya Organize Sanayi Bölgesi 10. Cadde No.4</t>
  </si>
  <si>
    <t>0274 225 06 60</t>
  </si>
  <si>
    <t>info@lav.com.tr</t>
  </si>
  <si>
    <t>Kütahya Organize Sanayi Bölgesi İrfan Sopakoymaz  Caddesi No.14</t>
  </si>
  <si>
    <t>Kütahya Organize Sanayi Bölgesi İrfan Sopakoymaz  Caddesi No.20</t>
  </si>
  <si>
    <t>Kütahya Organize Sanayi Bölgesi İrfan Sopakoymaz  Caddesi No.22</t>
  </si>
  <si>
    <t>444 6 397</t>
  </si>
  <si>
    <t>siparis@serkilseramik.com</t>
  </si>
  <si>
    <t>Kütahya Organize Sanayi Bölgesi Necati Ünal Caddesi No.13</t>
  </si>
  <si>
    <t>0505 584 61 50</t>
  </si>
  <si>
    <t>hakmakinaltd@gmail.com</t>
  </si>
  <si>
    <t>Kütahya Organize Sanayi Bölgesi Necati Ünal Caddesi No.15</t>
  </si>
  <si>
    <t>Kütahya Organize Sanayi Bölgesi İrfan Sopakoymaz  Caddesi No.16</t>
  </si>
  <si>
    <t>0274 266 21 15</t>
  </si>
  <si>
    <t>info@kutahyadekor.com</t>
  </si>
  <si>
    <t>Kütahya Organize Sanayi Bölgesi Rıza Güral Caddesi No.25</t>
  </si>
  <si>
    <t>0274 277 01 02</t>
  </si>
  <si>
    <t>info@olcerlertekstil.com</t>
  </si>
  <si>
    <t>Kütahya Organize Sanayi Bölgesi Necati Ünal Caddesi No.12</t>
  </si>
  <si>
    <t>Kütahya Organize Sanayi Bölgesi Rıza Güral Caddesi No.23</t>
  </si>
  <si>
    <t>info@guralporselen.com.tr</t>
  </si>
  <si>
    <t>Kütahya Organize Sanayi Bölgesi Rıza Güral Caddesi No.21</t>
  </si>
  <si>
    <t>0274 266 23 01</t>
  </si>
  <si>
    <t>info@ngyatirim.com.tr</t>
  </si>
  <si>
    <t>Kütahya Organize Sanayi Bölgesi Rıza Güral Caddesi No.2</t>
  </si>
  <si>
    <t>0850 255 0 274</t>
  </si>
  <si>
    <t>refsan@refsan.com.tr</t>
  </si>
  <si>
    <t>Kütahya Organize Sanayi Bölgesi Rıza Güral Caddesi No.4</t>
  </si>
  <si>
    <t>0274 266 22 01</t>
  </si>
  <si>
    <t>mermer@hurok.com.tr</t>
  </si>
  <si>
    <t>Kütahya Organize Sanayi Bölgesi Rıza Güral Caddesi No.15</t>
  </si>
  <si>
    <t>Kütahya Organize Sanayi Bölgesi Rıza Güral Caddesi No.11</t>
  </si>
  <si>
    <t>0274 266 20 02</t>
  </si>
  <si>
    <t>info@keramika.com.tr</t>
  </si>
  <si>
    <t>Kütahya Organize Sanayi Bölgesi İrfan Sopakoymaz  Caddesi No.2</t>
  </si>
  <si>
    <t>0274 266 21 27</t>
  </si>
  <si>
    <t>gipex@gipex.com.tr</t>
  </si>
  <si>
    <t>Kütahya Organize Sanayi Bölgesi Rıza Güral Caddesi No.9</t>
  </si>
  <si>
    <t>Kütahya Organize Sanayi Bölgesi Rıza Güral Caddesi No.7</t>
  </si>
  <si>
    <t>0274 266 26 00</t>
  </si>
  <si>
    <t>bilgi@saracoglutekstil.com.tr</t>
  </si>
  <si>
    <t>Kütahya Organize Sanayi Bölgesi Rıza Güral Caddesi No.17</t>
  </si>
  <si>
    <t>cengizhanozer@hotmail.com</t>
  </si>
  <si>
    <t>Kütahya Organize Sanayi Bölgesi Rıza Güral Caddesi No.13</t>
  </si>
  <si>
    <t>Kütahya Organize Sanayi Bölgesi İrfan Sopakoymaz  Caddesi No.6</t>
  </si>
  <si>
    <t>0274 266 23 33</t>
  </si>
  <si>
    <t>info@helvacisabri.com.tr</t>
  </si>
  <si>
    <t>Kütahya Organize Sanayi Bölgesi İrfan Sopakoymaz  Caddesi No.8</t>
  </si>
  <si>
    <t>0274 231 90 50</t>
  </si>
  <si>
    <t>info@srmmakina.com</t>
  </si>
  <si>
    <t>Kütahya Organize Sanayi Bölgesi İrfan Sopakoymaz  Caddesi No.12</t>
  </si>
  <si>
    <t>0274 266 24 21</t>
  </si>
  <si>
    <t>askimseramik@gmail.com</t>
  </si>
  <si>
    <t>Kütahya Organize Sanayi Bölgesi Necati Ünal Caddesi No.11</t>
  </si>
  <si>
    <t>Kütahya Organize Sanayi Bölgesi Necati Ünal Caddesi No.9</t>
  </si>
  <si>
    <t>0274 266 24 43</t>
  </si>
  <si>
    <t>hanseramik@hotmail.com</t>
  </si>
  <si>
    <t>Kütahya Organize Sanayi Bölgesi Necati Ünal Caddesi No.7</t>
  </si>
  <si>
    <t>0274 266 22 28</t>
  </si>
  <si>
    <t>bilgi@kutahyakimya.com.tr</t>
  </si>
  <si>
    <t>Kütahya Organize Sanayi Bölgesi Necati Ünal Caddesi No.5</t>
  </si>
  <si>
    <t>0274 266 25 20</t>
  </si>
  <si>
    <t>info@istanbul-maden.com.tr</t>
  </si>
  <si>
    <t>Kütahya Organize Sanayi Bölgesi İrfan Sopakoymaz  Caddesi No.10</t>
  </si>
  <si>
    <t>0274 266 22 02</t>
  </si>
  <si>
    <t>info@fettahseramik.com</t>
  </si>
  <si>
    <t>Kütahya Organize Sanayi Bölgesi Necati Ünal Caddesi No.1</t>
  </si>
  <si>
    <t>Kütahya Organize Sanayi Bölgesi 5. Cadde No.2</t>
  </si>
  <si>
    <t>0212 856 17 29</t>
  </si>
  <si>
    <t>cenkdurmaz@buseithalat.com</t>
  </si>
  <si>
    <t>Kütahya Organize Sanayi Bölgesi 5. Cadde No.4</t>
  </si>
  <si>
    <t>Kütahya Organize Sanayi Bölgesi 5. Cadde No.6</t>
  </si>
  <si>
    <t>0274 231 9050</t>
  </si>
  <si>
    <t>Kütahya Organize Sanayi Bölgesi 5. Cadde No.8</t>
  </si>
  <si>
    <t>Kütahya Organize Sanayi Bölgesi 5. Cadde No.12</t>
  </si>
  <si>
    <t>Kütahya Organize Sanayi Bölgesi 5. Cadde No.14</t>
  </si>
  <si>
    <t>0274 266 26 05</t>
  </si>
  <si>
    <t>bemka@bemkatekstil.com</t>
  </si>
  <si>
    <t>Kütahya Organize Sanayi Bölgesi İrfan Sopakoymaz  Caddesi No.13</t>
  </si>
  <si>
    <t>Kütahya Organize Sanayi Bölgesi İrfan Sopakoymaz  Caddesi No.11</t>
  </si>
  <si>
    <t>meksel46@hotmail.com</t>
  </si>
  <si>
    <t>Kütahya Organize Sanayi Bölgesi İrfan Sopakoymaz  Caddesi No.9</t>
  </si>
  <si>
    <t>0274 277 00 27</t>
  </si>
  <si>
    <t>info@novaseramik.com</t>
  </si>
  <si>
    <t>Kütahya Organize Sanayi Bölgesi İrfan Sopakoymaz  Caddesi No.5</t>
  </si>
  <si>
    <t>0274 231 96 85</t>
  </si>
  <si>
    <t>yunuscini@gmail.com</t>
  </si>
  <si>
    <t>Kütahya Organize Sanayi Bölgesi İrfan Sopakoymaz  Caddesi No.3</t>
  </si>
  <si>
    <t>0274 266 26 23</t>
  </si>
  <si>
    <t>gulercamdekor@gmail.com</t>
  </si>
  <si>
    <t>Kütahya Organize Sanayi Bölgesi İrfan Sopakoymaz  Caddesi No.1</t>
  </si>
  <si>
    <t>0274 231 53 02</t>
  </si>
  <si>
    <t>azraseramikbilgiislem@gmail.com</t>
  </si>
  <si>
    <t>Kütahya Organize Sanayi Bölgesi İrfan Sopakoymaz  Caddesi No.7</t>
  </si>
  <si>
    <t>0274 266 23 40</t>
  </si>
  <si>
    <t>Kütahya Organize Sanayi Bölgesi 5. Cadde No.10</t>
  </si>
  <si>
    <t>0274 266 25 30</t>
  </si>
  <si>
    <t>info@sehermensucat.com</t>
  </si>
  <si>
    <t>Kütahya Organize Sanayi Bölgesi 6. Cadde No.2</t>
  </si>
  <si>
    <t>0274 232 04 44</t>
  </si>
  <si>
    <t>info@gurensoy.com.tr</t>
  </si>
  <si>
    <t>Kütahya Organize Sanayi Bölgesi 5. Cadde No.9</t>
  </si>
  <si>
    <t>0274 266 21 30</t>
  </si>
  <si>
    <t>info@hazbeton.com</t>
  </si>
  <si>
    <t>Kütahya Organize Sanayi Bölgesi 5. Cadde No.7</t>
  </si>
  <si>
    <t>aragonit@aragonit.com.tr</t>
  </si>
  <si>
    <t>Kütahya Organize Sanayi Bölgesi 5. Cadde No.5</t>
  </si>
  <si>
    <t>0274 266 26 12</t>
  </si>
  <si>
    <t>info@halitmetal.com</t>
  </si>
  <si>
    <t>Kütahya Organize Sanayi Bölgesi 5. Cadde No.3</t>
  </si>
  <si>
    <t>0274 266 24 24</t>
  </si>
  <si>
    <t>info@ozertas.com.tr</t>
  </si>
  <si>
    <t>Kütahya Organize Sanayi Bölgesi 5. Cadde No.1</t>
  </si>
  <si>
    <t>metinbayrak43@hotmail.com</t>
  </si>
  <si>
    <t>Kütahya Organize Sanayi Bölgesi 6. Cadde No.6</t>
  </si>
  <si>
    <t>Kütahya Organize Sanayi Bölgesi 6. Cadde No.8</t>
  </si>
  <si>
    <t>Kütahya Organize Sanayi Bölgesi 6. Cadde No.4</t>
  </si>
  <si>
    <t>0274 266 25 50</t>
  </si>
  <si>
    <t>mehmet.durul@mineralstech.com</t>
  </si>
  <si>
    <t>Kütahya Organize Sanayi Bölgesi Rıza Güral Caddesi No.20</t>
  </si>
  <si>
    <t>0274 266 26 14</t>
  </si>
  <si>
    <t>info@genper.com.tr</t>
  </si>
  <si>
    <t>Kütahya Organize Sanayi Bölgesi Rıza Güral Caddesi No.24</t>
  </si>
  <si>
    <t>Kütahya Organize Sanayi Bölgesi Rıza Güral Caddesi No.16</t>
  </si>
  <si>
    <t>Kütahya Organize Sanayi Bölgesi 18. Cadde No.7</t>
  </si>
  <si>
    <t>Kütahya Organize Sanayi Bölgesi 18. Cadde No.9</t>
  </si>
  <si>
    <t>Kütahya Organize Sanayi Bölgesi 18. Cadde No.11</t>
  </si>
  <si>
    <t>Kütahya Organize Sanayi Bölgesi Rıza Güral Caddesi No.28</t>
  </si>
  <si>
    <t>Kütahya Organize Sanayi Bölgesi</t>
  </si>
  <si>
    <t>0274 223 21 35</t>
  </si>
  <si>
    <t>tunali-muhendislik@hotmail.com</t>
  </si>
  <si>
    <t xml:space="preserve"> 0274 225 10 05</t>
  </si>
  <si>
    <t>info@polmir.net</t>
  </si>
  <si>
    <t>Kütahya Organize Sanayi Bölgesi 7. Cadde No.1</t>
  </si>
  <si>
    <t>0274 277 00 58</t>
  </si>
  <si>
    <t>info@ceylantekstil.com</t>
  </si>
  <si>
    <t>Kütahya Organize Sanayi Bölgesi 6. Cadde No.11</t>
  </si>
  <si>
    <t>0274 266 22 66</t>
  </si>
  <si>
    <t>sales@akdaskimya.com</t>
  </si>
  <si>
    <t>Kütahya Organize Sanayi Bölgesi 6. Cadde No.13</t>
  </si>
  <si>
    <t>Kütahya Organize Sanayi Bölgesi 6. Cadde No.17</t>
  </si>
  <si>
    <t>0324 325 12 65</t>
  </si>
  <si>
    <t>info@intersac.com.tr</t>
  </si>
  <si>
    <t>Kütahya Organize Sanayi Bölgesi 6. Cadde No.19</t>
  </si>
  <si>
    <t>mustafaalgul@kutahyaporselen.com.tr</t>
  </si>
  <si>
    <t>Kütahya Organize Sanayi Bölgesi 7. Cadde No.3</t>
  </si>
  <si>
    <t>0274 266 21 25</t>
  </si>
  <si>
    <t>info@sicimplastik.com.tr</t>
  </si>
  <si>
    <t>Kütahya Organize Sanayi Bölgesi 7. Cadde No.5</t>
  </si>
  <si>
    <t>Kütahya Organize Sanayi Bölgesi 7. Cadde No.7</t>
  </si>
  <si>
    <t>Kütahya Organize Sanayi Bölgesi 7. Cadde No.9</t>
  </si>
  <si>
    <t>0274 266 22 47</t>
  </si>
  <si>
    <t>info@tavaormanurunleri.com</t>
  </si>
  <si>
    <t>Kütahya Organize Sanayi Bölgesi 7. Cadde No.11</t>
  </si>
  <si>
    <t>Kütahya Organize Sanayi Bölgesi 6. Cadde No.3</t>
  </si>
  <si>
    <t>Kütahya Organize Sanayi Bölgesi 6. Cadde No.23</t>
  </si>
  <si>
    <t>Kütahya Organize Sanayi Bölgesi 6. Cadde No.7</t>
  </si>
  <si>
    <t>Kütahya Organize Sanayi Bölgesi 10. Cadde No.11</t>
  </si>
  <si>
    <t>Kütahya Organize Sanayi Bölgesi Rıza Güral Caddesi No.1</t>
  </si>
  <si>
    <t>Kütahya Organize Sanayi Bölgesi 6. Cadde No.15</t>
  </si>
  <si>
    <t>0274 266 25 72-79</t>
  </si>
  <si>
    <t>marketing@viggroup.com.tr</t>
  </si>
  <si>
    <t>Kütahya Organize Sanayi Bölgesi 8. Cadde No.1</t>
  </si>
  <si>
    <t>0212 876 36 72</t>
  </si>
  <si>
    <t>dicleinfo@dicletekstil.com</t>
  </si>
  <si>
    <t>0274 333 03 10</t>
  </si>
  <si>
    <t>maspazarlama@gmail.com</t>
  </si>
  <si>
    <t>info@tuluporselen.com.tr</t>
  </si>
  <si>
    <t>Kütahya Organize Sanayi Bölgesi 9. Cadde No.2</t>
  </si>
  <si>
    <t>0274 266 25 45</t>
  </si>
  <si>
    <t>Kütahya Organize Sanayi Bölgesi Rıza Güral Caddesi No.8</t>
  </si>
  <si>
    <t>0274 290 10 10</t>
  </si>
  <si>
    <t>info@nursankd.com</t>
  </si>
  <si>
    <t>Kütahya Organize Sanayi Bölgesi Rıza Güral Caddesi No.6</t>
  </si>
  <si>
    <t>0274 266 25 00</t>
  </si>
  <si>
    <t>info@krosotomotiv.com.tr</t>
  </si>
  <si>
    <t>Kütahya Organize Sanayi Bölgesi Rıza Güral Caddesi No.10</t>
  </si>
  <si>
    <t>0274 266 26 63</t>
  </si>
  <si>
    <t>info@bolisplastik.com</t>
  </si>
  <si>
    <t>Kütahya Organize Sanayi Bölgesi 6. Cadde No.27</t>
  </si>
  <si>
    <t>0274 266 22 83</t>
  </si>
  <si>
    <t>iletisim@guldagseramik.com</t>
  </si>
  <si>
    <t>Kütahya Organize Sanayi Bölgesi 6. Cadde No.25</t>
  </si>
  <si>
    <t>Kütahya Organize Sanayi Bölgesi 10. Cadde No.7</t>
  </si>
  <si>
    <t>Kütahya Organize Sanayi Bölgesi 10. Cadde No.5</t>
  </si>
  <si>
    <t>0274 266 25 05</t>
  </si>
  <si>
    <t>mseker34@hotmail.com</t>
  </si>
  <si>
    <t>Kütahya Organize Sanayi Bölgesi 10. Cadde No.3</t>
  </si>
  <si>
    <t>0274 266 21 66</t>
  </si>
  <si>
    <t>info@porlineporselen.com</t>
  </si>
  <si>
    <t>0212 485 06 00</t>
  </si>
  <si>
    <t>info@kursunambalaj.com.tr</t>
  </si>
  <si>
    <t>Kütahya Organize Sanayi Bölgesi 11. Cadde No.12</t>
  </si>
  <si>
    <t>Kütahya Organize Sanayi Bölgesi 11. Cadde No.14</t>
  </si>
  <si>
    <t>0274 266 21 52</t>
  </si>
  <si>
    <t>info@ceraline.com.tr</t>
  </si>
  <si>
    <t>Kütahya Organize Sanayi Bölgesi 12. Cadde No.4</t>
  </si>
  <si>
    <t>Kütahya Organize Sanayi Bölgesi 12. Cadde No.6</t>
  </si>
  <si>
    <t>0850 305 55 36</t>
  </si>
  <si>
    <t>info@duzeltas.com</t>
  </si>
  <si>
    <t>Kütahya Organize Sanayi Bölgesi 13. Cadde No.10</t>
  </si>
  <si>
    <t>m.guzeci@gmail.com</t>
  </si>
  <si>
    <t>Kütahya Organize Sanayi Bölgesi 13. Cadde No.8</t>
  </si>
  <si>
    <t>0212 526 96 40</t>
  </si>
  <si>
    <t>muhasebe@aydinelsanatlari.com</t>
  </si>
  <si>
    <t>Kütahya Organize Sanayi Bölgesi 13. Cadde No.6</t>
  </si>
  <si>
    <t>0216 456 22 00</t>
  </si>
  <si>
    <t>info@benoplast.com</t>
  </si>
  <si>
    <t>Kütahya Organize Sanayi Bölgesi 13. Cadde No.4</t>
  </si>
  <si>
    <t>0274 225 18 80</t>
  </si>
  <si>
    <t>bkirsan@vipistanbulyemek.com</t>
  </si>
  <si>
    <t>Kütahya Organize Sanayi Bölgesi 13. Cadde No.2</t>
  </si>
  <si>
    <t>0274 231 83 07</t>
  </si>
  <si>
    <t>info@cinikop.com.tr</t>
  </si>
  <si>
    <t>Kütahya Organize Sanayi Bölgesi 11. Cadde No.6</t>
  </si>
  <si>
    <t>Kütahya Organize Sanayi Bölgesi 12. Cadde No.8</t>
  </si>
  <si>
    <t>0274 999 13 43</t>
  </si>
  <si>
    <t>info@egeporselen.com</t>
  </si>
  <si>
    <t>Kütahya Organize Sanayi Bölgesi 13. Cadde No.3</t>
  </si>
  <si>
    <t>haspinartas@gmail.com</t>
  </si>
  <si>
    <t>Kütahya Organize Sanayi Bölgesi 13. Cadde No.1</t>
  </si>
  <si>
    <t>0542 421 29 43</t>
  </si>
  <si>
    <t>kutahya@kutahyayildiz.com.tr</t>
  </si>
  <si>
    <t>Kütahya Organize Sanayi Bölgesi 11. Cadde No.5</t>
  </si>
  <si>
    <t>0274 232 12 50</t>
  </si>
  <si>
    <t>muhasebehsenagida@gmail.com</t>
  </si>
  <si>
    <t>Kütahya Organize Sanayi Bölgesi 12. Cadde No.2</t>
  </si>
  <si>
    <t>0216 311 56 20</t>
  </si>
  <si>
    <t>info@porser.com.tr</t>
  </si>
  <si>
    <t>MARTUR FOMPAK HOLDING ANONIM SIRKETI</t>
  </si>
  <si>
    <t>OSB+MARTUR FOMPAK HOLDING ANONIM SIRKETI</t>
  </si>
  <si>
    <t>BİLSEN PLASTİK İNŞ.SAN.VE TİC.LTD. ŞTİ.</t>
  </si>
  <si>
    <t>NAS HAFİF ÇELİK İNŞ. MİMARLIK MÜHENDİSLİK TARIM VE HAYVANCILIK TURİZM MADENCİLİK SAN. VE TİC. LTD.ŞTİ.</t>
  </si>
  <si>
    <t>BOLİŞ PLASTİK VE KİMYA SAN.TİC.A.Ş.</t>
  </si>
  <si>
    <t>ELFA (ELVAN-FARUK) TARIM PETROL LTD. ŞTİ</t>
  </si>
  <si>
    <t>elfaltd@hotmail.com</t>
  </si>
  <si>
    <t xml:space="preserve">BESTELAST TEKST.SAN.TİC.LTD.ŞTİ. </t>
  </si>
  <si>
    <t>MEVLANA ÇİNİ VE EL SANATLARI (FATİH TOKÖZ)</t>
  </si>
  <si>
    <t>RENAİSSANCE EV GEREÇLERİ İÇ VE DIŞ TİCARET LİMİTED ŞİRKETİ</t>
  </si>
  <si>
    <t>YUNUS ÇİNİ SERAMİK &amp; YUNUS KARAKAYA</t>
  </si>
  <si>
    <t>ÖZ ŞEKER CAM TEZYİNAT PORSELEN OTOMOTİV SANAYİ VE TİC. LTD. ŞTİ.</t>
  </si>
  <si>
    <t>Kütahya Organize Sanayi Bölgesi 20. Cadde No.8</t>
  </si>
  <si>
    <t>Kütahya Organize Sanayi Bölgesi 21. Cadde No.9</t>
  </si>
  <si>
    <t>Kütahya Organize Sanayi Bölgesi 21. Cadde No.4</t>
  </si>
  <si>
    <t>Kütahya Organize Sanayi Bölgesi 21. Cadde No.1</t>
  </si>
  <si>
    <t>MALTAŞ MAD.KİM.MAK.NAK.İNŞ.TAAHÜT AKARYAKIT SAN.VTİC.LTD.ŞTİ.</t>
  </si>
  <si>
    <t>MALTAŞ MAD.KİM.MAK.NAK.İNŞ.TAAHÜT AKARYAKIT SAN.VTİC.LTD.ŞTİ</t>
  </si>
  <si>
    <t>REFSAN ENDÜSTRİYEL FIRIN VE MAKİNA SANAYİ TİCARET A.Ş.</t>
  </si>
  <si>
    <t xml:space="preserve">ATLAS SERAMİK PORSELEN MAKİNE SAN. VE TİC. A.Ş </t>
  </si>
  <si>
    <t>Kütahya Organize Sanayi Bölgesi 10. Cadde No.1</t>
  </si>
  <si>
    <t>Kütahya Organize Sanayi Bölgesi 19. Cadde No.1</t>
  </si>
  <si>
    <t>Kütahya Organize Sanayi Bölgesi 19. Cadde No.3</t>
  </si>
  <si>
    <t>ÜNSA MAD.TUR.ENER.SER.ORM.ÜRÜ.ELEKT.ÜRE.SAN.VE TİC.A.Ş.</t>
  </si>
  <si>
    <t>ÜNSA MAD.TUR.ENER.SER.ORM.ÜRÜ.ELEKT.ÜRE.SAN.VE TİC.A.Ş..</t>
  </si>
  <si>
    <t>odemis@odemka.com.tr</t>
  </si>
  <si>
    <t>MEHMET ZEYİT DAMAR</t>
  </si>
  <si>
    <t>PLASTİK ENJEKSİYON ÜRETİMİ</t>
  </si>
  <si>
    <t>Kütahya Organize Sanayi Bölgesi Nai güral Caddesi No:3/7</t>
  </si>
  <si>
    <t>SARAY TİCARET PORSELEN SAN. LTD.</t>
  </si>
  <si>
    <t>0533 474 09 69</t>
  </si>
  <si>
    <t>ekmelsarpasar@gmail.com</t>
  </si>
  <si>
    <t>MY FRİEND TOYS TEKSTİL İTHALAT İHRACAT SAN. VE TİC. LTD. ŞTİ.</t>
  </si>
  <si>
    <t>İÇİ DOLDURULMUŞ OYUNCAK BEBEKLERİN VE OYUNCAK HAYVANLARIN İMALATI</t>
  </si>
  <si>
    <t>alperen@myfriendtoys.com</t>
  </si>
  <si>
    <t>0 (532) 059-0076</t>
  </si>
  <si>
    <t>Diğer İmalatlar</t>
  </si>
  <si>
    <t>FRUMAK GIDA PROSES MAKİNALARI DANIŞMANLIK TİCARET A.Ş</t>
  </si>
  <si>
    <t>ayhan.aydin@frumak.com.tr</t>
  </si>
  <si>
    <t>0542 627 88 61</t>
  </si>
  <si>
    <t>PASHA GROUP İTHALAT VE İHRACAT LTD. ŞTİ.</t>
  </si>
  <si>
    <t>OSB+ BOLİŞ PLASTİK VE KİMYA SAN.TİC.A.Ş.</t>
  </si>
  <si>
    <t>ADVA ENDÜSTRİYEL ÇÖZÜMLER SANAYİ TİCARET LİMİTED ŞİRKETİ</t>
  </si>
  <si>
    <t xml:space="preserve">OSB+ KURŞUN AMBALAJ KUYUMCULUK SAN.TİC.LTD.ŞTİ. </t>
  </si>
  <si>
    <t>DOĞUŞ PAKETLEME AMB.OTOM. SAN. VE TİC.LTD.ŞTİ.</t>
  </si>
  <si>
    <t xml:space="preserve">0507 482 93 34 </t>
  </si>
  <si>
    <t>AŞKAN SERAMİK ZÜCCACİYE İNŞ.TEK.ÜRÜNLERİ SAN.VE TİC.LTD.ŞTİ.</t>
  </si>
  <si>
    <t>Büro yönetimi büro destek ve iş destek faaliyetleri</t>
  </si>
  <si>
    <t>Yayın Tarihi</t>
  </si>
  <si>
    <t>Revizyon Tarihi</t>
  </si>
  <si>
    <t>EYS FRM 2.5.3</t>
  </si>
  <si>
    <t>Sayfa No</t>
  </si>
  <si>
    <t>Revizyon No.</t>
  </si>
  <si>
    <t>Doküman No.</t>
  </si>
  <si>
    <t>1/1</t>
  </si>
  <si>
    <t>01.09.2024</t>
  </si>
  <si>
    <t>-</t>
  </si>
  <si>
    <t>00</t>
  </si>
  <si>
    <t>OSB
TAHSİS SAHİBİ MET MAKİNE</t>
  </si>
  <si>
    <t>OSB
TAHSİS SAHİBİ GÜRENSOY</t>
  </si>
  <si>
    <t>OSB
TAHSİS SAHİBİ ASMAŞ</t>
  </si>
  <si>
    <t>OSB
TAHSİS SAHİBİ TUNALI</t>
  </si>
  <si>
    <t>OSB
TAHSİS SAHİBİ BEMKA</t>
  </si>
  <si>
    <t>OSB
TAHSİS SAHİBİ POL-MİR</t>
  </si>
  <si>
    <t>OSB
TAHSİS SAHİBİ DERYA</t>
  </si>
  <si>
    <t>OSB
TAHSİS SAHİBİ MY FRİEND TOYS</t>
  </si>
  <si>
    <t>OSB
TAHSİS SAHİBİ ATLAS</t>
  </si>
  <si>
    <t>OSB
TAHSİS SAHİBİ MAS PORSELEN</t>
  </si>
  <si>
    <t xml:space="preserve">AFT TURİZM SAN.TES.İŞL.TAAH. VE TİC.LTD.ŞTİ. </t>
  </si>
  <si>
    <t>0534 224 28 82</t>
  </si>
  <si>
    <t>sener.gungor@lav.com.tr</t>
  </si>
  <si>
    <t xml:space="preserve">DİŞÇİ TURİZM SAN.TES.İŞL.TAAH. VE TİC.LTD.ŞTİ. </t>
  </si>
  <si>
    <t>82.99.99</t>
  </si>
  <si>
    <t>BAŞKA YERDE SINIFLANDIRILMAMIŞ DİĞER İŞLETME DESTEK HİZMETİ FAALİYETLERİ</t>
  </si>
  <si>
    <t>KOŞ AMBALAJ PAK.TAHM.TAHL.DEP.NAKL. VE TUR.TİC.LTD.ŞTİ</t>
  </si>
  <si>
    <t>52.24.10</t>
  </si>
  <si>
    <t>KARAYOLU TAŞIMACILIĞIYLA İLGİLİ KARGO YÜKLEME BOŞALTMA (ELLEÇLEME) HİZMETLERİ</t>
  </si>
  <si>
    <t>0555 688 23 51</t>
  </si>
  <si>
    <t>ruhan.oncu@gca.com</t>
  </si>
  <si>
    <t xml:space="preserve">TAŞBEY TURİZM SAN.TES.İŞL.TAAH. VE TİC.LTD.ŞTİ. </t>
  </si>
  <si>
    <t>0532 411 54 93</t>
  </si>
  <si>
    <t>abdurrahman.ayhan@gca.com</t>
  </si>
  <si>
    <t>OSB
TAHSİS SAHİBİ MEHMET ZEYİT DAMAR</t>
  </si>
  <si>
    <t>OSB
TAHSİS SAHİBİ ÜNAL SERAMİK</t>
  </si>
  <si>
    <t>OSB
TAHSİS SAHİBİ NG PORSELEN A.Ş.</t>
  </si>
  <si>
    <t>GALA PORSELEN VE SERAMİK SAN.TİC.LTD.ŞTİ.</t>
  </si>
  <si>
    <t>0532 203 64 66</t>
  </si>
  <si>
    <t>OSB 
TAHSİS SAHİBİ HERİŞ SERAMİK</t>
  </si>
  <si>
    <t>OSB 
TAHSİS SAHİBİ ADVA</t>
  </si>
  <si>
    <t xml:space="preserve">OSB
TAHSİS SAHİBİ ELFA </t>
  </si>
  <si>
    <t>56-A</t>
  </si>
  <si>
    <t>33</t>
  </si>
  <si>
    <t>Bakım onarım</t>
  </si>
  <si>
    <t>52</t>
  </si>
  <si>
    <t>Kargo yükleme boşaltma</t>
  </si>
  <si>
    <t>KÜTAHYA OSB PARSEL DURUM TABLOSU</t>
  </si>
  <si>
    <t>ÇİNİTAŞ MADEN İTH. İHR. SAN. VE TİC. LTD. ŞTİ.</t>
  </si>
  <si>
    <t>0501 147 00 43</t>
  </si>
  <si>
    <t>cinitasmaden@gmail.com</t>
  </si>
  <si>
    <t>NG MADENCİLİK A.Ş.</t>
  </si>
  <si>
    <t>yaseminkizilarslan@ngkutahya.com</t>
  </si>
  <si>
    <t>0274 225 12 00</t>
  </si>
  <si>
    <t>23-A</t>
  </si>
  <si>
    <t xml:space="preserve">HAKTAN PORSELEN </t>
  </si>
  <si>
    <t>0533 568 95 08</t>
  </si>
  <si>
    <t>haktanakbiyik130@gmail.com</t>
  </si>
  <si>
    <t> DOĞAL BİLİMLER VE MÜHENDİSLİKLE İLGİLİ DİĞER ARAŞTIRMA VE DENEYSEL GELİŞTİRME FAALİYETLERİ (TARIMSAL ARAŞTIRMALAR DAHİL)</t>
  </si>
  <si>
    <t>0533 619 3055</t>
  </si>
  <si>
    <t>cem.ozgur@dpu.edu.tr</t>
  </si>
  <si>
    <t>72</t>
  </si>
  <si>
    <t>Bilimsel araştırma ve geliştirme faaliyetleri</t>
  </si>
  <si>
    <t>MEREN İLERİ TEKNOLOJİ SERAMİKLERİ SAN. VE TİC. LTD. ŞTİ.</t>
  </si>
  <si>
    <t>52.10.90</t>
  </si>
  <si>
    <t>DİĞER DEPOLAMA VE ANTREPOCULUK FAALİYETLERİ (FRİGORİFİK DEPOLAR İLE HUBUBAT, KİMYASALLAR, DÖKME SIVI VE GAZ DEPOLAMA FAALİYETLERİ HARİÇ)</t>
  </si>
  <si>
    <t>72.10.01</t>
  </si>
  <si>
    <t>25.53.01</t>
  </si>
  <si>
    <t>38.21.04</t>
  </si>
  <si>
    <t xml:space="preserve">DİĞER METAL TUZLARI VE TEMEL İNORGANİK KİMYASALLARIN İMALATI </t>
  </si>
  <si>
    <t xml:space="preserve">METALLERİN MAKİNEDE İŞLENMESİ(TORNA TESFİYE İŞLERİ, METAL PARÇALARI DELME, TORNALAMA, FİREZELEME, RENDELEME, PARLATMA OLUK AÇMA, PERDAHLAMA, BİRLEŞTİRME, KAYNAK YAPMA VB. FAALİYETLER) </t>
  </si>
  <si>
    <t>PAMUKLU DOKUMA KUMAŞI İMALATI</t>
  </si>
  <si>
    <t xml:space="preserve">PORSELEN VE CAM EŞYALARI İLE TOPRAK SERAMİKTEN YAPILAN ÜRÜNLERİN TOPTAN TİCARETİ </t>
  </si>
  <si>
    <t>14.23.00</t>
  </si>
  <si>
    <t>41.00.01</t>
  </si>
  <si>
    <t>İKAMET AMAÇLI BİNALARIN İNŞAATI (AHŞAP BİNALARIN İNŞAATI HARİÇ.)</t>
  </si>
  <si>
    <t>28.93.99</t>
  </si>
  <si>
    <t xml:space="preserve">GIDA VE İÇECEKLERİN ENDÜSTRİYEL OLARAK HAZIRLANMASI VEYA İMALATI İÇİN BYS. MAKİNELEERİN İMALATI </t>
  </si>
  <si>
    <t xml:space="preserve">PAMUKLU DOKUMA KUMAŞI İMALATI </t>
  </si>
  <si>
    <t>23.15.99</t>
  </si>
  <si>
    <t>14.22.01</t>
  </si>
  <si>
    <t>ATLET, FANİLA, KÜLOT, SLİP, İÇ ETEK, KOMBİNEZON, JÜP, JÜPON,SÜTYEN, KORSE VB. İÇ ÇAMAŞIRI İMALATI</t>
  </si>
  <si>
    <t xml:space="preserve">KERESTE VE KERESTE ÜRÜNLERİNİN TOPTAN SATIŞI İLE İLGİLİ ARACILARIN FAALİYETLERİ </t>
  </si>
  <si>
    <t>KAŞIK, ÇATAL, KEPÇE, KEVGİR, SERVİS SPATULASI, ŞEKER MAŞASI VE BENZERİ MUTFAK GEREÇLERİ, SOFRA TAKIMLARI, ÇATAL BIÇAK TAKIMLARI İMALATI (BALIK BIÇAKLARI, KAHVALTI VE MEYVE BIÇAKLARI DAHİL FAKAT, SOFRA BIÇAKLARI HARİÇ)</t>
  </si>
  <si>
    <t xml:space="preserve">İÇECEKLERİN  TOPTAN SATIŞI İLE İLGİLİ ARACILARIN FAALİYETLERİ </t>
  </si>
  <si>
    <t xml:space="preserve">BİNA VEYA DİĞER İNŞAAT PROJELERİNDE ISITMA, HAVALANDIRMA, SOĞUTMA VE İKLİMLENDİRME SİSTEMLERİNİN BAKIM VE ONARIMI </t>
  </si>
  <si>
    <t>20.13.99</t>
  </si>
  <si>
    <t xml:space="preserve">BAŞKA YERDE SINIFLANDIRILMAMIŞ KİMYASAL ELEMENTLER İNORGANİK ASİTLER VE BİLEŞİKLERİN İMALATI </t>
  </si>
  <si>
    <t>PLASTİK AMBALAJ MALZEMELERİNİN İMALATI</t>
  </si>
  <si>
    <t xml:space="preserve">BAŞKA ÜLKEYLE YAPILAN UZMANLAŞMAMIŞ TOPTAN TİCARETİ  </t>
  </si>
  <si>
    <t xml:space="preserve">MOTORLU KARA TAŞITLARI İÇİN KOLTUK İMALATI </t>
  </si>
  <si>
    <t>BAŞKA YERDE SINIFLANDIRILMAMIŞ DİĞER MAKİNELERİN BAKIM VE ONARIMI</t>
  </si>
  <si>
    <t>33.12.99</t>
  </si>
  <si>
    <t xml:space="preserve">TEHLİKESİZ ÜRÜNLERİ PAKETLEME FAALİYETLERİ </t>
  </si>
  <si>
    <t>MOTORLU KARA TAŞITLARI İÇİN VİTES KUTUSU, DEBRİYAJ, FREN, AKS, AMORTİSÖR GİBİ ÇEŞİTLİ PARÇA VE AKSESUARLARIN İMALATI</t>
  </si>
  <si>
    <t xml:space="preserve"> BANYO KÜVETİ, LAVABO, KLOZET KAPAĞI, TUVALET TAŞI VE REZERVUARI İLE SERAMİKTEN KARO VE FAYANS VB. SIHHİ ÜRÜNLERİN PERAKENDE TİCARETİ</t>
  </si>
  <si>
    <t>PLASTİK AMBALAJ MALZEMELERİ İMALATI</t>
  </si>
  <si>
    <t>20.30.90</t>
  </si>
  <si>
    <t xml:space="preserve">İNŞAATLARDA İZOLASYON AMAÇLI KULLANILAN MALZEMELERİN TOPTAN TİCARETİ </t>
  </si>
  <si>
    <t>46.83.15</t>
  </si>
  <si>
    <t>47.30.01</t>
  </si>
  <si>
    <t>MOTORLU KARA TAŞITI VE MOTOSİKLET YAKITININ PERAKENDE TİCARETİ</t>
  </si>
  <si>
    <t>Tehlike Sınıfı</t>
  </si>
  <si>
    <t>TEHLİKELİ</t>
  </si>
  <si>
    <t xml:space="preserve">ÇOK TEHLİKELİ </t>
  </si>
  <si>
    <t>AZ TEHLİKELİ</t>
  </si>
  <si>
    <t xml:space="preserve"> İNTERSAC DENİM KİMYASALLARI MADENCİLİK İTH.İHR.SAN. VE TİC.LTD.ŞTİ.</t>
  </si>
  <si>
    <t>POMEKS MANYEZİT MAD. SAN. VE TİC. LTD. ŞTİ. LİMİTED ŞİRKETİ</t>
  </si>
  <si>
    <t>46.85.01</t>
  </si>
  <si>
    <t>HASPINARTAŞ BETON PARKE BORDÜR TİCARET VE SANAYİ LİMİTED ŞİRKETİ</t>
  </si>
  <si>
    <t>SER-MAK MAKİNA İNŞAAT CAM SERAMİK NAKLİYAT MADENCİLİK İTHALAT İHRACAT SANAYİ VE TİCARET LİMİTED ŞİRKETİ LİMİTED ŞİRKETİ</t>
  </si>
  <si>
    <t>ERGİN GÖKTEPE</t>
  </si>
  <si>
    <t>0533 629 13 83</t>
  </si>
  <si>
    <t>SEVİNÇ GEZEN</t>
  </si>
  <si>
    <t xml:space="preserve">Ayakkabı ve ayakkabı yan sanayi </t>
  </si>
  <si>
    <t>LODEPO LOJİSTİK VE DEPOLAMA HİZMETLERİ A.Ş</t>
  </si>
  <si>
    <t>08.99.90</t>
  </si>
  <si>
    <t>46.39.02</t>
  </si>
  <si>
    <t>20.13.07</t>
  </si>
  <si>
    <t>DİĞER METAL TUZLARI VE TEMEL İNORGANİK KİMYASALLARIN İMALATI (İZOTOPLAR VE BUNLARIN BİLEŞİKLERİ, OKSOMETALİK/PEROKSOMETALİK ASİTLERİN TUZLARI, SİYANÜRLER, BORATLAR, HİDROJEN PEROKSİT, KÜKÜRT, KAVRULMUŞ DEMİR PİRİTLER, PİEZO-ELEKTRİK KUVARSI VB.)</t>
  </si>
  <si>
    <t>BELLİ BİR MALA TAHSİS EDİLMEMİŞ MAĞAZALARDA GIDA (DONDURULMAMIŞ), İÇECEK VE TÜTÜN TOPTAN TİCARETİ</t>
  </si>
  <si>
    <t>16.10.01</t>
  </si>
  <si>
    <t>95.32.00</t>
  </si>
  <si>
    <t>MOTOSİKLETLERİN ONARIM VE BAKIMІ</t>
  </si>
  <si>
    <t>0535 926 26 72</t>
  </si>
  <si>
    <t>95</t>
  </si>
  <si>
    <t>Motosikletlerin Onarım ve Bakımı</t>
  </si>
  <si>
    <t>ABDULLAH VİNİN</t>
  </si>
  <si>
    <t>93-A</t>
  </si>
  <si>
    <t>93-B</t>
  </si>
  <si>
    <t>93-C</t>
  </si>
  <si>
    <t>93-D</t>
  </si>
  <si>
    <t>123-A</t>
  </si>
  <si>
    <t xml:space="preserve"> FACTORİA DIŞ TİCARET ZÜCCACİYE SAN. ve TİC. LTD. ŞTİ.</t>
  </si>
  <si>
    <t>0553 753 55 33</t>
  </si>
  <si>
    <t>115/A</t>
  </si>
  <si>
    <t>muhasebe@factoria.com.tr</t>
  </si>
  <si>
    <t>KÜTAHYA ANATOLİA SERAMİK PORSELEN SAN. VE TİC. LTD. ŞTİ.</t>
  </si>
  <si>
    <t>0541 925 33 98</t>
  </si>
  <si>
    <t>fatihtokoz8@gmail.com</t>
  </si>
  <si>
    <t xml:space="preserve">İBRAHİM BARAN </t>
  </si>
  <si>
    <t>0531 930 90 95</t>
  </si>
  <si>
    <t>ibrahimbaran469@gmail.com</t>
  </si>
  <si>
    <t>10.13.02</t>
  </si>
  <si>
    <t>ET VE KÜMES HAYVANLARI ETLERİNDEN ÜRETİLEN SOSİS, SALAM, SUCUK, PASTIRMA, KAVURMA ET.
KONSERVE ET, SALAMURA ET, JAMBON VB. TUZLANMIŞ KURUTULMUŞ VEYA TÜTSÜLENMİŞ ÜRÜNLERİN
İMALATI (YEMEK OLANLAR HARİÇ)</t>
  </si>
  <si>
    <t>22.29.01</t>
  </si>
  <si>
    <t>METALLERİN MAKİNEDE İŞLENMESİ (TORNA TESFİYE İŞLERİ, METAL PARÇALARI DELME, TORNALAMA, FREZELEME, RENDELEME, PARLATMA, OLUK AÇMA, PERDAHLAMA, BİRLEŞTİRME, KAYNAK YAPMA, ÇAPAK ALMA, KUMLAMA, VB. FAALİYETLER)</t>
  </si>
  <si>
    <t>0533 720 19 33</t>
  </si>
  <si>
    <t>muhasebe@ozhanci.com.tr</t>
  </si>
  <si>
    <t xml:space="preserve">KMD MAKİNA METAL SAN. VE TİC. LTD. ŞTİ. </t>
  </si>
  <si>
    <t>26-A</t>
  </si>
  <si>
    <t>Mülkiyet Sahibi
(TAPU MALİKİ)</t>
  </si>
  <si>
    <t>ARTI ISITMA-SOĞUTMA MÜHENDİSLİK PROJE İNŞAAT TAAHHÜT SANAYİ VE TİCARET LİMİTED ŞİRKETİ</t>
  </si>
  <si>
    <t>ÖN TAHSİS</t>
  </si>
  <si>
    <t xml:space="preserve"> OSB</t>
  </si>
  <si>
    <t>MESİR V.D.</t>
  </si>
  <si>
    <t>28.99.99</t>
  </si>
  <si>
    <t xml:space="preserve"> Başka yerde sınıflandırılmamış diğer özel amaçlı makinelerin imalatı</t>
  </si>
  <si>
    <t>YENİ MAHALLE MAHALLESİ MİMAR SİNAN  BULVAR No:114 A /- _ Adres No: 2063836353 Ofis ve İşyeri YUNUSEMRE/MANİSA</t>
  </si>
  <si>
    <t>0 (532) 604-4467</t>
  </si>
  <si>
    <t>orhantekin.ce@hotmail.com</t>
  </si>
  <si>
    <t>HATEK OTOMASYON MÜHENDİSLİK VE ELEKTRONİK SANAYİ TİCARET LİMİTED ŞİRKETİ</t>
  </si>
  <si>
    <t>hasantekin@hatekotomasyon.com</t>
  </si>
  <si>
    <t>0 (532) 786-7614</t>
  </si>
  <si>
    <t>ÇEKİRGE V.D.</t>
  </si>
  <si>
    <t>ÜÇEVLER MAHALLESİ 80.(220) SK.  NO: 11 C  NİLÜFER/BURSA</t>
  </si>
  <si>
    <t xml:space="preserve">Sanayi ve imalat projelerine yönelik mühendislik ve danışmanlık faaliyetleri
</t>
  </si>
  <si>
    <t>71.12.08</t>
  </si>
  <si>
    <t>ŞALT ELEKTRİK ELEKTRONİK İNŞAAT TİCARET VE SANAYİ LİMİTED ŞİRKETİ</t>
  </si>
  <si>
    <t>43.21.01</t>
  </si>
  <si>
    <t xml:space="preserve"> Bina ve bina dışı yapıların (ulaşım için aydınlatma ve sinyalizasyon sistemleri hariç) elektrik tesisatı, kablolu televizyon ve bilgisayar ağı tesisatı ile konut tipi antenler (uydu antenleri dahil), elektrikli güneş enerjisi kollektörleri, elektrik sayaçları, elektrikli araçlar için elektrikli şarj cihazları tesisatının kurulumu, duvar dibi ısıtma sistemleri, yangın ve hırsızlık alarm sistemleri vb. kurulumu</t>
  </si>
  <si>
    <t>0 (533) 740-4203</t>
  </si>
  <si>
    <t>salt.elektrik@hotmail.com</t>
  </si>
  <si>
    <t>KÜTAHYA FUATPAŞA SANAYİ SİTESİ 41.SK.NO:21 MERKEZ / KÜTAHYA</t>
  </si>
  <si>
    <t>FINANDTUBECOIL MAKİNA İMALATI SANAYİ VE TİCARET LİMİTED ŞİRKETİ</t>
  </si>
  <si>
    <t>28.25.04</t>
  </si>
  <si>
    <t xml:space="preserve"> Isı değiştirici birimlerin (eşanjörler), hava veya diğer gazların sıvılaştırılmasında kullanılan makinelerin ve hava/gazların filtrelenmesi ve arıtılması için kullanılan makine ve cihazların imalatı
</t>
  </si>
  <si>
    <t>ÇUBUKİÇİ     NO:13/ MERKEZ/KÜTAHYA</t>
  </si>
  <si>
    <t>0 (537) 721-1474</t>
  </si>
  <si>
    <t>tnrzcn@gmail.com</t>
  </si>
  <si>
    <t>Mimarlık ve mühendislik faaliyetleri; teknik test ve analiz faaliyetleri </t>
  </si>
  <si>
    <t xml:space="preserve">ÖN TAHSİS </t>
  </si>
  <si>
    <t xml:space="preserve"> Bina ve bina dışı yapıların (ulaşım için aydınlatma ve sinyalizasyon sistemleri hariç) elektrik tesisatı, kablolu televizyon ve bilgisayar ağı tesisatı ile konut tipi antenler (uydu antenleri dahil), elektrikli güneş enerjisi kollektörleri, elektrik sayaçları, elektrikli araçlar için elektrikli şarj cihazları tesisatının kurulumu, duvar dibi ısıtma sistemleri, yangın ve hırsızlık alarm sistemleri vb. kurulumu
</t>
  </si>
  <si>
    <t>0 (236) 237-5449</t>
  </si>
  <si>
    <t>BİNA VEYA DİĞER İNŞAAT PROJELERİNDE ISITMA, HAVALANDIRMA, SOĞUTMA VE İKLİMLENDİRME SİSTEMLERİNİN ONARIM VE BAKIMI</t>
  </si>
  <si>
    <t>info@artiisi.com.tr</t>
  </si>
  <si>
    <t>0(224) 441 1600</t>
  </si>
  <si>
    <t>hatek@hatekotomasyon.com</t>
  </si>
  <si>
    <t>SANAYİ VE İMALAT PROJELERİNE YÖNELİK MÜHENDİSLİK VE DANIŞMANLIK FAALİYETLERİ</t>
  </si>
  <si>
    <t>ÇEKİRGE V.D</t>
  </si>
  <si>
    <t>0533 740 4203</t>
  </si>
  <si>
    <t>0537 721 1474</t>
  </si>
  <si>
    <t>finandtubecoil@gmail.com</t>
  </si>
  <si>
    <t>TERMOSİFON, ŞOFBEN, BANYO KAZANI VB. ONARIM VE BAKIMI (MERKEZİ ISITMA KAZANLARININ (BOYLERLER) ONARIMI HARİÇ)</t>
  </si>
  <si>
    <t>95.22.03</t>
  </si>
  <si>
    <t>DİĞER BOYA, VERNİK VE İLGİLİ ÜRÜNLERİN İMALATI (RENK AYARLAYICILAR, MATBAA MÜREKKEPLERİ, SOLVENTLER, İNCELTİCİLER (TİNER))</t>
  </si>
  <si>
    <t>0549 263 3443</t>
  </si>
  <si>
    <t>orhanekinci@cinikop.com.tr</t>
  </si>
  <si>
    <t>71</t>
  </si>
  <si>
    <t>Sanayi ve imalat</t>
  </si>
  <si>
    <t>GÖKTÜRK MAKİNA / CANAN GÖKTÜRK</t>
  </si>
  <si>
    <t>METALLERİN MAKİNEDE İŞLENMESİ (TORNA TESFİYE İŞLERİ, METAL PARÇALARI DELME, TORNALAMA,
FREZELEME, RENDELEME, PARLATMA, OLUK AÇMA, PERDAHLAMA, BİRLEŞTİRME, KAYNAK YAPМА, С̧АРАK
ALMA, KUMLAMA, VB. FAALİYETLER)</t>
  </si>
  <si>
    <t>0534 560 06 71</t>
  </si>
  <si>
    <t>TRENTO LOJİSTİK VE KİRALAMA OPERASYONLARI A.Ş.</t>
  </si>
  <si>
    <t>ODEMKA MAKİNE MÜH. SAN. VE TİC. LTD. ŞTİ.</t>
  </si>
  <si>
    <t xml:space="preserve">1020939352
</t>
  </si>
  <si>
    <t>SERAMİK VEYA PORSELENDEN SOFRA TAKIMLARI (TABAK, BARDAK, FİNCAN, VB.) VE DİĞER EV VE
TUVALET EŞYASININ İMALATI (ÇİNİDEN OLANLAR VE SIHHİ ÜRÜNLER HARİÇ)</t>
  </si>
  <si>
    <t>28.99.90</t>
  </si>
  <si>
    <t>BAŞKA YERDE SINIFLANDIRILMAMIŞ DİĞER ÖZEL AMAÇLI MAKİNELERİN İMALATI</t>
  </si>
  <si>
    <t>DÜNYA KATILIM BANKASI A.Ş.</t>
  </si>
  <si>
    <t>0274 225 0 333</t>
  </si>
  <si>
    <t>GÜLER PAKETLEME CAM DEKOR SAN. TİC. LTD. ŞTİ.</t>
  </si>
  <si>
    <t>35.21.01</t>
  </si>
  <si>
    <t>DOĞALGAZ DAHİL, ÇEŞİTLİ TÜRDEKİ GAZLARDAN ARINDIRMA, KARIŞTIRMA, VB. İŞLEMLERLE KALORİFİK DEĞERDE GAZLI YAKITLARIN ÜRETİMİ</t>
  </si>
  <si>
    <t>ÇİMENTODAN, BETONDAN VEYA SUNİ TAŞTAN PREFABRİK YAPI ELEMANLARI İMALATI (GAZ BETONDAN
VE KİREÇ TAŞINDAN OLANLAR DAHİL)</t>
  </si>
  <si>
    <t>23.61.01</t>
  </si>
  <si>
    <t>KOCATEPE V.D.</t>
  </si>
  <si>
    <t>İSMET UĞUREL</t>
  </si>
  <si>
    <t>TA TEST ANALİZ SİSTEMLERİ VE KİMYASAL MADDELER SAN.TİC.LTD.ŞTİ.</t>
  </si>
  <si>
    <t>NİLÜFER V.D.</t>
  </si>
  <si>
    <t>BAŞKA ÜLKEYLE YAPILAN UZMANLAŞMAMIŞ TOPTAN TİCARET</t>
  </si>
  <si>
    <t xml:space="preserve"> 0224 502 6203</t>
  </si>
  <si>
    <t xml:space="preserve"> muhasebe@takimya.com</t>
  </si>
  <si>
    <t>25.11.08</t>
  </si>
  <si>
    <t>METALDEN PREFABRİK YAPI İMALATI</t>
  </si>
  <si>
    <t>41.00.02</t>
  </si>
  <si>
    <t xml:space="preserve">İKAMET AMAÇLI OLMAYAN BİNALARIN İNŞAATI </t>
  </si>
  <si>
    <t>35</t>
  </si>
  <si>
    <t>Elektrik, gaz, buhar ve iklimlendirme sistemi üretim ve dağıtımı</t>
  </si>
  <si>
    <t xml:space="preserve">
TOPLAM SANAYİ PARSELİ :127
ÜRETİMDE BULUNAN FİRMA SAYISI: 132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</si>
</sst>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0.0"/>
    <numFmt numFmtId="166" formatCode="&quot;₺&quot;#,##0.00"/>
  </numFmts>
  <fonts count="3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0"/>
      <name val="Arial Tur"/>
      <charset val="162"/>
    </font>
    <font>
      <sz val="10"/>
      <name val="Arial"/>
      <family val="2"/>
      <charset val="162"/>
    </font>
    <font>
      <b/>
      <sz val="11"/>
      <color theme="1"/>
      <name val="Calibri"/>
      <family val="2"/>
      <charset val="162"/>
      <scheme val="minor"/>
    </font>
    <font>
      <sz val="10"/>
      <name val="Times New Roman"/>
      <family val="1"/>
      <charset val="162"/>
    </font>
    <font>
      <b/>
      <sz val="10"/>
      <name val="Times New Roman"/>
      <family val="1"/>
      <charset val="162"/>
    </font>
    <font>
      <sz val="10"/>
      <color theme="1"/>
      <name val="Times New Roman"/>
      <family val="1"/>
      <charset val="162"/>
    </font>
    <font>
      <sz val="10"/>
      <color rgb="FF000000"/>
      <name val="Times New Roman"/>
      <family val="1"/>
      <charset val="162"/>
    </font>
    <font>
      <sz val="10"/>
      <color theme="1" tint="4.9989318521683403E-2"/>
      <name val="Times New Roman"/>
      <family val="1"/>
      <charset val="162"/>
    </font>
    <font>
      <b/>
      <i/>
      <sz val="14"/>
      <color rgb="FFFF0000"/>
      <name val="Calibri"/>
      <family val="2"/>
      <charset val="162"/>
      <scheme val="minor"/>
    </font>
    <font>
      <b/>
      <sz val="9"/>
      <color theme="1"/>
      <name val="Arial Black"/>
      <family val="2"/>
      <charset val="162"/>
    </font>
    <font>
      <sz val="9"/>
      <color theme="1"/>
      <name val="Arial Black"/>
      <family val="2"/>
      <charset val="162"/>
    </font>
    <font>
      <b/>
      <sz val="9"/>
      <color rgb="FFFF0000"/>
      <name val="Arial Black"/>
      <family val="2"/>
      <charset val="162"/>
    </font>
    <font>
      <b/>
      <sz val="10"/>
      <name val="Arial"/>
      <family val="2"/>
      <charset val="162"/>
    </font>
    <font>
      <u/>
      <sz val="11"/>
      <color theme="10"/>
      <name val="Calibri"/>
      <family val="2"/>
      <scheme val="minor"/>
    </font>
    <font>
      <u/>
      <sz val="11"/>
      <color theme="1"/>
      <name val="Calibri"/>
      <family val="2"/>
      <scheme val="minor"/>
    </font>
    <font>
      <u/>
      <sz val="11"/>
      <name val="Calibri"/>
      <family val="2"/>
      <scheme val="minor"/>
    </font>
    <font>
      <sz val="10"/>
      <color theme="1"/>
      <name val="Times New Roman"/>
      <family val="1"/>
      <charset val="162"/>
    </font>
    <font>
      <b/>
      <sz val="10"/>
      <color rgb="FFFF0000"/>
      <name val="Times New Roman"/>
      <family val="1"/>
      <charset val="162"/>
    </font>
    <font>
      <b/>
      <sz val="48"/>
      <color theme="1"/>
      <name val="Calibri"/>
      <family val="2"/>
      <charset val="162"/>
      <scheme val="minor"/>
    </font>
    <font>
      <b/>
      <sz val="14"/>
      <color theme="1"/>
      <name val="Calibri"/>
      <family val="2"/>
      <charset val="162"/>
      <scheme val="minor"/>
    </font>
    <font>
      <sz val="10"/>
      <name val="Times New Roman"/>
      <family val="1"/>
      <charset val="162"/>
    </font>
    <font>
      <b/>
      <sz val="36"/>
      <color theme="1"/>
      <name val="Calibri"/>
      <family val="2"/>
      <charset val="162"/>
      <scheme val="minor"/>
    </font>
    <font>
      <b/>
      <sz val="10"/>
      <name val="Times New Roman"/>
    </font>
    <font>
      <sz val="10"/>
      <name val="Times New Roman"/>
    </font>
    <font>
      <b/>
      <sz val="9"/>
      <color rgb="FF040C28"/>
      <name val="Arial Black"/>
      <family val="2"/>
      <charset val="162"/>
    </font>
    <font>
      <sz val="11"/>
      <color theme="1"/>
      <name val="Times New Roman"/>
      <family val="1"/>
      <charset val="162"/>
    </font>
    <font>
      <sz val="8"/>
      <name val="Calibri"/>
      <family val="2"/>
      <scheme val="minor"/>
    </font>
    <font>
      <b/>
      <sz val="22"/>
      <color theme="1"/>
      <name val="Calibri"/>
      <family val="2"/>
      <charset val="162"/>
      <scheme val="minor"/>
    </font>
    <font>
      <sz val="22"/>
      <color theme="1"/>
      <name val="Calibri"/>
      <family val="2"/>
      <charset val="162"/>
      <scheme val="minor"/>
    </font>
    <font>
      <b/>
      <sz val="11"/>
      <color theme="1"/>
      <name val="Calibri"/>
      <family val="2"/>
      <scheme val="minor"/>
    </font>
    <font>
      <b/>
      <sz val="11"/>
      <color rgb="FFFF0000"/>
      <name val="Calibri"/>
      <family val="2"/>
      <charset val="162"/>
      <scheme val="minor"/>
    </font>
    <font>
      <b/>
      <i/>
      <sz val="11"/>
      <color rgb="FFFF0000"/>
      <name val="Calibri"/>
      <family val="2"/>
      <charset val="162"/>
      <scheme val="minor"/>
    </font>
    <font>
      <sz val="8"/>
      <name val="Times New Roman"/>
      <family val="1"/>
      <charset val="162"/>
    </font>
    <font>
      <sz val="11"/>
      <color rgb="FF000000"/>
      <name val="Calibri"/>
      <family val="2"/>
      <charset val="16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bgColor indexed="64"/>
      </patternFill>
    </fill>
    <fill>
      <patternFill patternType="solid">
        <fgColor theme="1"/>
        <bgColor indexed="64"/>
      </patternFill>
    </fill>
    <fill>
      <patternFill patternType="solid">
        <fgColor theme="4" tint="0.79998168889431442"/>
        <bgColor rgb="FFFEF2CB"/>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3" fillId="0" borderId="0"/>
    <xf numFmtId="0" fontId="2" fillId="0" borderId="0"/>
    <xf numFmtId="0" fontId="16" fillId="0" borderId="0" applyNumberFormat="0" applyFill="0" applyBorder="0" applyAlignment="0" applyProtection="0"/>
  </cellStyleXfs>
  <cellXfs count="166">
    <xf numFmtId="0" fontId="0" fillId="0" borderId="0" xfId="0"/>
    <xf numFmtId="0" fontId="4" fillId="0" borderId="1" xfId="1" applyFont="1" applyBorder="1" applyAlignment="1" applyProtection="1">
      <alignment horizontal="center" vertical="center" wrapText="1"/>
      <protection locked="0"/>
    </xf>
    <xf numFmtId="164" fontId="4" fillId="0" borderId="1" xfId="1" applyNumberFormat="1" applyFont="1" applyBorder="1" applyAlignment="1" applyProtection="1">
      <alignment horizontal="center" vertical="center" wrapText="1"/>
      <protection locked="0"/>
    </xf>
    <xf numFmtId="0" fontId="5" fillId="0" borderId="0" xfId="0" applyFont="1"/>
    <xf numFmtId="0" fontId="0" fillId="2" borderId="0" xfId="0" applyFill="1"/>
    <xf numFmtId="0" fontId="6" fillId="2" borderId="1" xfId="1" applyFont="1" applyFill="1" applyBorder="1" applyAlignment="1" applyProtection="1">
      <alignment horizontal="center" vertical="center" wrapText="1"/>
      <protection locked="0"/>
    </xf>
    <xf numFmtId="164" fontId="6" fillId="2" borderId="1" xfId="1" applyNumberFormat="1" applyFont="1" applyFill="1" applyBorder="1" applyAlignment="1" applyProtection="1">
      <alignment horizontal="center" vertical="center" wrapText="1"/>
      <protection locked="0"/>
    </xf>
    <xf numFmtId="49" fontId="6" fillId="2" borderId="1" xfId="0"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1" applyFont="1" applyFill="1" applyBorder="1" applyAlignment="1" applyProtection="1">
      <alignment horizontal="center" vertical="center" wrapText="1"/>
      <protection locked="0"/>
    </xf>
    <xf numFmtId="164" fontId="8" fillId="2" borderId="1" xfId="1" applyNumberFormat="1" applyFont="1" applyFill="1" applyBorder="1" applyAlignment="1" applyProtection="1">
      <alignment horizontal="center" vertical="center" wrapText="1"/>
      <protection locked="0"/>
    </xf>
    <xf numFmtId="0" fontId="8" fillId="2" borderId="1" xfId="1" applyFont="1" applyFill="1" applyBorder="1" applyAlignment="1">
      <alignment horizontal="center" vertical="center" wrapText="1"/>
    </xf>
    <xf numFmtId="0" fontId="8" fillId="2" borderId="1" xfId="0" applyFont="1" applyFill="1" applyBorder="1" applyAlignment="1">
      <alignment horizontal="center" vertical="center"/>
    </xf>
    <xf numFmtId="164" fontId="6" fillId="2" borderId="1" xfId="2" applyNumberFormat="1" applyFont="1" applyFill="1" applyBorder="1" applyAlignment="1" applyProtection="1">
      <alignment horizontal="center" vertical="center" wrapText="1"/>
      <protection locked="0"/>
    </xf>
    <xf numFmtId="14" fontId="6" fillId="2" borderId="1" xfId="2" applyNumberFormat="1" applyFont="1" applyFill="1" applyBorder="1" applyAlignment="1" applyProtection="1">
      <alignment horizontal="center" vertical="center" wrapText="1"/>
      <protection locked="0"/>
    </xf>
    <xf numFmtId="0" fontId="6" fillId="2" borderId="1" xfId="2"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1"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164" fontId="8" fillId="2" borderId="1" xfId="2" applyNumberFormat="1" applyFont="1" applyFill="1" applyBorder="1" applyAlignment="1" applyProtection="1">
      <alignment horizontal="center" vertical="center" wrapText="1"/>
      <protection locked="0"/>
    </xf>
    <xf numFmtId="14" fontId="8" fillId="2" borderId="1" xfId="2" applyNumberFormat="1" applyFont="1" applyFill="1" applyBorder="1" applyAlignment="1" applyProtection="1">
      <alignment horizontal="center" vertical="center" wrapText="1"/>
      <protection locked="0"/>
    </xf>
    <xf numFmtId="49" fontId="8" fillId="2" borderId="1" xfId="2" applyNumberFormat="1" applyFont="1" applyFill="1" applyBorder="1" applyAlignment="1" applyProtection="1">
      <alignment horizontal="center" vertical="center" wrapText="1"/>
      <protection locked="0"/>
    </xf>
    <xf numFmtId="0" fontId="10" fillId="2" borderId="1" xfId="1" applyFont="1" applyFill="1" applyBorder="1" applyAlignment="1" applyProtection="1">
      <alignment horizontal="center" vertical="center" wrapText="1"/>
      <protection locked="0"/>
    </xf>
    <xf numFmtId="164" fontId="10" fillId="2" borderId="1" xfId="2" applyNumberFormat="1"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0" fillId="2" borderId="1" xfId="2"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14" fontId="10" fillId="2" borderId="1" xfId="2" applyNumberFormat="1" applyFont="1" applyFill="1" applyBorder="1" applyAlignment="1" applyProtection="1">
      <alignment horizontal="center" vertical="center" wrapText="1"/>
      <protection locked="0"/>
    </xf>
    <xf numFmtId="49" fontId="10" fillId="2" borderId="1"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6" xfId="0" applyFont="1" applyBorder="1" applyAlignment="1">
      <alignment horizontal="center" vertical="center" wrapText="1"/>
    </xf>
    <xf numFmtId="49" fontId="12"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0" fontId="13" fillId="0" borderId="9" xfId="0" applyFont="1" applyBorder="1" applyAlignment="1">
      <alignment horizontal="center" vertical="center" wrapText="1"/>
    </xf>
    <xf numFmtId="49" fontId="16" fillId="2" borderId="1" xfId="3" applyNumberFormat="1" applyFill="1" applyBorder="1" applyAlignment="1">
      <alignment horizontal="center" vertical="center" wrapText="1"/>
    </xf>
    <xf numFmtId="0" fontId="16" fillId="2" borderId="1" xfId="3" applyFill="1" applyBorder="1" applyAlignment="1" applyProtection="1">
      <alignment horizontal="center" vertical="center" wrapText="1"/>
      <protection locked="0"/>
    </xf>
    <xf numFmtId="0" fontId="16" fillId="2" borderId="1" xfId="3" applyNumberFormat="1" applyFill="1" applyBorder="1" applyAlignment="1">
      <alignment horizontal="center" vertical="center" wrapText="1"/>
    </xf>
    <xf numFmtId="0" fontId="16" fillId="2" borderId="1" xfId="3" applyFill="1" applyBorder="1" applyAlignment="1">
      <alignment horizontal="center" vertical="center" wrapText="1"/>
    </xf>
    <xf numFmtId="164" fontId="16" fillId="2" borderId="1" xfId="3" applyNumberFormat="1" applyFill="1" applyBorder="1" applyAlignment="1" applyProtection="1">
      <alignment horizontal="center" vertical="center" wrapText="1"/>
      <protection locked="0"/>
    </xf>
    <xf numFmtId="165" fontId="4" fillId="0" borderId="1" xfId="1" applyNumberFormat="1" applyFont="1" applyBorder="1" applyAlignment="1" applyProtection="1">
      <alignment horizontal="center" vertical="center" wrapText="1"/>
      <protection locked="0"/>
    </xf>
    <xf numFmtId="165" fontId="6" fillId="2" borderId="1" xfId="1" applyNumberFormat="1" applyFont="1" applyFill="1" applyBorder="1" applyAlignment="1" applyProtection="1">
      <alignment horizontal="center" vertical="center" wrapText="1"/>
      <protection locked="0"/>
    </xf>
    <xf numFmtId="165" fontId="8" fillId="2" borderId="1" xfId="1" applyNumberFormat="1" applyFont="1" applyFill="1" applyBorder="1" applyAlignment="1" applyProtection="1">
      <alignment horizontal="center" vertical="center" wrapText="1"/>
      <protection locked="0"/>
    </xf>
    <xf numFmtId="165" fontId="6" fillId="2" borderId="1" xfId="2" applyNumberFormat="1" applyFont="1" applyFill="1" applyBorder="1" applyAlignment="1" applyProtection="1">
      <alignment horizontal="center" vertical="center" wrapText="1"/>
      <protection locked="0"/>
    </xf>
    <xf numFmtId="165" fontId="8" fillId="2" borderId="1"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wrapText="1"/>
    </xf>
    <xf numFmtId="165" fontId="8" fillId="2" borderId="1" xfId="2" applyNumberFormat="1" applyFont="1" applyFill="1" applyBorder="1" applyAlignment="1" applyProtection="1">
      <alignment horizontal="center" vertical="center" wrapText="1"/>
      <protection locked="0"/>
    </xf>
    <xf numFmtId="165" fontId="10" fillId="2" borderId="1" xfId="2" applyNumberFormat="1" applyFont="1" applyFill="1" applyBorder="1" applyAlignment="1" applyProtection="1">
      <alignment horizontal="center" vertical="center" wrapText="1"/>
      <protection locked="0"/>
    </xf>
    <xf numFmtId="165" fontId="10" fillId="2" borderId="1" xfId="1" applyNumberFormat="1" applyFont="1" applyFill="1" applyBorder="1" applyAlignment="1" applyProtection="1">
      <alignment horizontal="center" vertical="center" wrapText="1"/>
      <protection locked="0"/>
    </xf>
    <xf numFmtId="165" fontId="0" fillId="0" borderId="0" xfId="0" applyNumberFormat="1"/>
    <xf numFmtId="165" fontId="14" fillId="0" borderId="7" xfId="0" applyNumberFormat="1" applyFont="1" applyBorder="1" applyAlignment="1">
      <alignment horizontal="center" vertical="center" wrapText="1"/>
    </xf>
    <xf numFmtId="165" fontId="13" fillId="0" borderId="7" xfId="0" applyNumberFormat="1" applyFont="1" applyBorder="1" applyAlignment="1">
      <alignment horizontal="center" vertical="center" wrapText="1"/>
    </xf>
    <xf numFmtId="165" fontId="13" fillId="0" borderId="10" xfId="0" applyNumberFormat="1" applyFont="1" applyBorder="1" applyAlignment="1">
      <alignment horizontal="center" vertical="center" wrapText="1"/>
    </xf>
    <xf numFmtId="0" fontId="8" fillId="2" borderId="1" xfId="2"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protection locked="0"/>
    </xf>
    <xf numFmtId="0" fontId="0" fillId="3" borderId="0" xfId="0" applyFill="1"/>
    <xf numFmtId="0" fontId="18" fillId="2" borderId="1" xfId="3" applyFont="1" applyFill="1" applyBorder="1" applyAlignment="1" applyProtection="1">
      <alignment horizontal="center" vertical="center" wrapText="1"/>
      <protection locked="0"/>
    </xf>
    <xf numFmtId="0" fontId="0" fillId="0" borderId="1" xfId="0" applyBorder="1"/>
    <xf numFmtId="0" fontId="0" fillId="5" borderId="0" xfId="0" applyFill="1"/>
    <xf numFmtId="0" fontId="18" fillId="2" borderId="1" xfId="3" applyFont="1" applyFill="1" applyBorder="1" applyAlignment="1">
      <alignment horizontal="center" vertical="center"/>
    </xf>
    <xf numFmtId="0" fontId="19" fillId="2" borderId="1" xfId="0" applyFont="1" applyFill="1" applyBorder="1" applyAlignment="1" applyProtection="1">
      <alignment horizontal="center" vertical="center" wrapText="1"/>
      <protection locked="0"/>
    </xf>
    <xf numFmtId="0" fontId="19" fillId="2" borderId="1" xfId="1" applyFont="1" applyFill="1" applyBorder="1" applyAlignment="1" applyProtection="1">
      <alignment horizontal="center" vertical="center" wrapText="1"/>
      <protection locked="0"/>
    </xf>
    <xf numFmtId="164" fontId="19" fillId="2" borderId="1" xfId="2" applyNumberFormat="1" applyFont="1" applyFill="1" applyBorder="1" applyAlignment="1" applyProtection="1">
      <alignment horizontal="center" vertical="center" wrapText="1"/>
      <protection locked="0"/>
    </xf>
    <xf numFmtId="14" fontId="19" fillId="2" borderId="1" xfId="2" applyNumberFormat="1" applyFont="1" applyFill="1" applyBorder="1" applyAlignment="1" applyProtection="1">
      <alignment horizontal="center" vertical="center" wrapText="1"/>
      <protection locked="0"/>
    </xf>
    <xf numFmtId="0" fontId="19" fillId="2" borderId="1" xfId="2" applyFont="1" applyFill="1" applyBorder="1" applyAlignment="1" applyProtection="1">
      <alignment horizontal="center" vertical="center" wrapText="1"/>
      <protection locked="0"/>
    </xf>
    <xf numFmtId="165" fontId="19" fillId="2" borderId="1" xfId="2" applyNumberFormat="1" applyFont="1" applyFill="1" applyBorder="1" applyAlignment="1" applyProtection="1">
      <alignment horizontal="center" vertical="center" wrapText="1"/>
      <protection locked="0"/>
    </xf>
    <xf numFmtId="0" fontId="17" fillId="2" borderId="1" xfId="3"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49" fontId="13" fillId="0" borderId="11"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5" fillId="4" borderId="1" xfId="1" applyFont="1" applyFill="1" applyBorder="1" applyAlignment="1" applyProtection="1">
      <alignment horizontal="center" vertical="center" wrapText="1"/>
      <protection locked="0"/>
    </xf>
    <xf numFmtId="164" fontId="17" fillId="2" borderId="1" xfId="3" applyNumberFormat="1" applyFont="1" applyFill="1" applyBorder="1" applyAlignment="1" applyProtection="1">
      <alignment horizontal="center" vertical="center" wrapText="1"/>
      <protection locked="0"/>
    </xf>
    <xf numFmtId="0" fontId="20" fillId="5" borderId="1" xfId="1"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0" fontId="6" fillId="5" borderId="1" xfId="1" applyFont="1" applyFill="1" applyBorder="1" applyAlignment="1" applyProtection="1">
      <alignment horizontal="center" vertical="center" wrapText="1"/>
      <protection locked="0"/>
    </xf>
    <xf numFmtId="164" fontId="6" fillId="5" borderId="1" xfId="2" applyNumberFormat="1" applyFont="1" applyFill="1" applyBorder="1" applyAlignment="1" applyProtection="1">
      <alignment horizontal="center" vertical="center" wrapText="1"/>
      <protection locked="0"/>
    </xf>
    <xf numFmtId="14" fontId="6" fillId="5" borderId="1" xfId="2" applyNumberFormat="1" applyFont="1" applyFill="1" applyBorder="1" applyAlignment="1" applyProtection="1">
      <alignment horizontal="center" vertical="center" wrapText="1"/>
      <protection locked="0"/>
    </xf>
    <xf numFmtId="0" fontId="6" fillId="5" borderId="1" xfId="2" applyFont="1" applyFill="1" applyBorder="1" applyAlignment="1" applyProtection="1">
      <alignment horizontal="center" vertical="center" wrapText="1"/>
      <protection locked="0"/>
    </xf>
    <xf numFmtId="165" fontId="6" fillId="5" borderId="1" xfId="2" applyNumberFormat="1" applyFont="1" applyFill="1" applyBorder="1" applyAlignment="1" applyProtection="1">
      <alignment horizontal="center" vertical="center" wrapText="1"/>
      <protection locked="0"/>
    </xf>
    <xf numFmtId="164" fontId="16" fillId="5" borderId="1" xfId="3" applyNumberFormat="1" applyFill="1" applyBorder="1" applyAlignment="1" applyProtection="1">
      <alignment horizontal="center" vertical="center" wrapText="1"/>
      <protection locked="0"/>
    </xf>
    <xf numFmtId="0" fontId="22" fillId="4" borderId="1" xfId="0" applyFont="1" applyFill="1" applyBorder="1"/>
    <xf numFmtId="14" fontId="22" fillId="4" borderId="1" xfId="0" applyNumberFormat="1" applyFont="1" applyFill="1" applyBorder="1" applyAlignment="1">
      <alignment horizontal="left"/>
    </xf>
    <xf numFmtId="0" fontId="22" fillId="4" borderId="1" xfId="0" applyFont="1" applyFill="1" applyBorder="1" applyAlignment="1">
      <alignment horizontal="left"/>
    </xf>
    <xf numFmtId="0" fontId="23" fillId="2" borderId="1" xfId="1" applyFont="1" applyFill="1" applyBorder="1" applyAlignment="1" applyProtection="1">
      <alignment horizontal="center" vertical="center" wrapText="1"/>
      <protection locked="0"/>
    </xf>
    <xf numFmtId="164" fontId="23" fillId="2" borderId="1" xfId="2" applyNumberFormat="1" applyFont="1" applyFill="1" applyBorder="1" applyAlignment="1" applyProtection="1">
      <alignment horizontal="center" vertical="center" wrapText="1"/>
      <protection locked="0"/>
    </xf>
    <xf numFmtId="14" fontId="23" fillId="2" borderId="1" xfId="2" applyNumberFormat="1" applyFont="1" applyFill="1" applyBorder="1" applyAlignment="1" applyProtection="1">
      <alignment horizontal="center" vertical="center" wrapText="1"/>
      <protection locked="0"/>
    </xf>
    <xf numFmtId="0" fontId="23" fillId="2" borderId="1" xfId="2" applyFont="1" applyFill="1" applyBorder="1" applyAlignment="1" applyProtection="1">
      <alignment horizontal="center" vertical="center" wrapText="1"/>
      <protection locked="0"/>
    </xf>
    <xf numFmtId="165" fontId="23" fillId="2" borderId="1" xfId="2" applyNumberFormat="1" applyFont="1" applyFill="1" applyBorder="1" applyAlignment="1" applyProtection="1">
      <alignment horizontal="center" vertical="center" wrapText="1"/>
      <protection locked="0"/>
    </xf>
    <xf numFmtId="164" fontId="23" fillId="2" borderId="13" xfId="2" applyNumberFormat="1" applyFont="1" applyFill="1" applyBorder="1" applyAlignment="1" applyProtection="1">
      <alignment horizontal="center" vertical="center" wrapText="1"/>
      <protection locked="0"/>
    </xf>
    <xf numFmtId="0" fontId="25" fillId="4" borderId="14" xfId="1" applyFont="1" applyFill="1" applyBorder="1" applyAlignment="1" applyProtection="1">
      <alignment horizontal="center" vertical="center"/>
      <protection locked="0"/>
    </xf>
    <xf numFmtId="0" fontId="26" fillId="2" borderId="1" xfId="1" applyFont="1" applyFill="1" applyBorder="1" applyAlignment="1" applyProtection="1">
      <alignment horizontal="center" vertical="center" wrapText="1"/>
      <protection locked="0"/>
    </xf>
    <xf numFmtId="164" fontId="26" fillId="2" borderId="1" xfId="2" applyNumberFormat="1" applyFont="1" applyFill="1" applyBorder="1" applyAlignment="1" applyProtection="1">
      <alignment horizontal="center" vertical="center" wrapText="1"/>
      <protection locked="0"/>
    </xf>
    <xf numFmtId="14" fontId="26" fillId="2" borderId="1" xfId="2" applyNumberFormat="1" applyFont="1" applyFill="1" applyBorder="1" applyAlignment="1" applyProtection="1">
      <alignment horizontal="center" vertical="center" wrapText="1"/>
      <protection locked="0"/>
    </xf>
    <xf numFmtId="0" fontId="26" fillId="2" borderId="1" xfId="2" applyFont="1" applyFill="1" applyBorder="1" applyAlignment="1" applyProtection="1">
      <alignment horizontal="center" vertical="center" wrapText="1"/>
      <protection locked="0"/>
    </xf>
    <xf numFmtId="165" fontId="26" fillId="2" borderId="1" xfId="2" applyNumberFormat="1" applyFont="1" applyFill="1" applyBorder="1" applyAlignment="1" applyProtection="1">
      <alignment horizontal="center" vertical="center" wrapText="1"/>
      <protection locked="0"/>
    </xf>
    <xf numFmtId="49" fontId="26" fillId="2" borderId="1" xfId="0" applyNumberFormat="1" applyFont="1" applyFill="1" applyBorder="1" applyAlignment="1" applyProtection="1">
      <alignment horizontal="center" vertical="center" wrapText="1"/>
      <protection locked="0"/>
    </xf>
    <xf numFmtId="0" fontId="27" fillId="0" borderId="0" xfId="0" applyFont="1" applyAlignment="1">
      <alignment horizontal="center" vertical="center" wrapText="1"/>
    </xf>
    <xf numFmtId="164" fontId="6" fillId="2" borderId="13" xfId="2" applyNumberFormat="1" applyFont="1" applyFill="1" applyBorder="1" applyAlignment="1" applyProtection="1">
      <alignment horizontal="center" vertical="center" wrapText="1"/>
      <protection locked="0"/>
    </xf>
    <xf numFmtId="0" fontId="14" fillId="0" borderId="0" xfId="0" applyFont="1" applyAlignment="1">
      <alignment horizontal="center" vertical="center" wrapText="1"/>
    </xf>
    <xf numFmtId="165" fontId="14" fillId="0" borderId="0" xfId="0" applyNumberFormat="1" applyFont="1" applyAlignment="1">
      <alignment horizontal="center" vertical="center" wrapText="1"/>
    </xf>
    <xf numFmtId="165" fontId="13" fillId="0" borderId="0" xfId="0" applyNumberFormat="1" applyFont="1" applyAlignment="1">
      <alignment horizontal="center" vertical="center" wrapText="1"/>
    </xf>
    <xf numFmtId="0" fontId="8" fillId="2" borderId="0" xfId="0" applyFont="1" applyFill="1" applyAlignment="1">
      <alignment horizontal="center" vertical="center" wrapText="1"/>
    </xf>
    <xf numFmtId="49" fontId="28" fillId="2" borderId="1" xfId="0" applyNumberFormat="1" applyFont="1" applyFill="1" applyBorder="1" applyAlignment="1">
      <alignment horizontal="center" vertical="center" wrapText="1"/>
    </xf>
    <xf numFmtId="0" fontId="23" fillId="2" borderId="1" xfId="0" applyFont="1" applyFill="1" applyBorder="1" applyAlignment="1" applyProtection="1">
      <alignment horizontal="center" vertical="center" wrapText="1"/>
      <protection locked="0"/>
    </xf>
    <xf numFmtId="0" fontId="7" fillId="4" borderId="14" xfId="1" applyFont="1" applyFill="1" applyBorder="1" applyAlignment="1" applyProtection="1">
      <alignment horizontal="center" vertical="center"/>
      <protection locked="0"/>
    </xf>
    <xf numFmtId="0" fontId="28" fillId="2" borderId="0" xfId="0" applyFont="1" applyFill="1" applyAlignment="1">
      <alignment horizontal="center" vertical="center"/>
    </xf>
    <xf numFmtId="0" fontId="1" fillId="0" borderId="0" xfId="0" applyFont="1"/>
    <xf numFmtId="164" fontId="15" fillId="4" borderId="1" xfId="1" applyNumberFormat="1" applyFont="1" applyFill="1" applyBorder="1" applyAlignment="1" applyProtection="1">
      <alignment horizontal="center" vertical="center" wrapText="1"/>
      <protection locked="0"/>
    </xf>
    <xf numFmtId="165" fontId="15" fillId="4" borderId="1" xfId="1" applyNumberFormat="1" applyFont="1" applyFill="1" applyBorder="1" applyAlignment="1" applyProtection="1">
      <alignment horizontal="center" vertical="center" wrapText="1"/>
      <protection locked="0"/>
    </xf>
    <xf numFmtId="0" fontId="32" fillId="0" borderId="0" xfId="0" applyFont="1"/>
    <xf numFmtId="0" fontId="0" fillId="0" borderId="0" xfId="0" applyAlignment="1">
      <alignment horizontal="center" vertical="center" wrapText="1"/>
    </xf>
    <xf numFmtId="0" fontId="5" fillId="4"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2" fontId="33" fillId="0" borderId="6" xfId="0" applyNumberFormat="1" applyFont="1" applyBorder="1" applyAlignment="1">
      <alignment horizontal="center" vertical="center" wrapText="1"/>
    </xf>
    <xf numFmtId="2" fontId="33" fillId="0" borderId="1" xfId="0" applyNumberFormat="1" applyFont="1" applyBorder="1" applyAlignment="1">
      <alignment horizontal="center" vertical="center" wrapText="1"/>
    </xf>
    <xf numFmtId="2" fontId="33" fillId="0" borderId="7"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2" fontId="0" fillId="0" borderId="8" xfId="0" applyNumberFormat="1" applyBorder="1" applyAlignment="1">
      <alignment horizontal="center" vertical="center" wrapText="1"/>
    </xf>
    <xf numFmtId="2" fontId="0" fillId="0" borderId="9" xfId="0" applyNumberFormat="1" applyBorder="1" applyAlignment="1">
      <alignment horizontal="center" vertical="center" wrapText="1"/>
    </xf>
    <xf numFmtId="1" fontId="33"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1" fontId="0" fillId="0" borderId="9" xfId="0" applyNumberFormat="1" applyBorder="1" applyAlignment="1">
      <alignment horizontal="center" vertical="center" wrapText="1"/>
    </xf>
    <xf numFmtId="9" fontId="0" fillId="0" borderId="7" xfId="0" applyNumberFormat="1" applyBorder="1" applyAlignment="1">
      <alignment horizontal="center" vertical="center" wrapText="1"/>
    </xf>
    <xf numFmtId="0" fontId="35" fillId="2" borderId="1" xfId="1" applyFont="1" applyFill="1" applyBorder="1" applyAlignment="1" applyProtection="1">
      <alignment horizontal="center" vertical="center" wrapText="1"/>
      <protection locked="0"/>
    </xf>
    <xf numFmtId="0" fontId="35" fillId="4" borderId="1" xfId="1" applyFont="1" applyFill="1" applyBorder="1" applyAlignment="1" applyProtection="1">
      <alignment horizontal="center" vertical="center" wrapText="1"/>
      <protection locked="0"/>
    </xf>
    <xf numFmtId="0" fontId="13" fillId="0" borderId="0" xfId="0" applyFont="1" applyAlignment="1">
      <alignment horizontal="center" vertical="center" wrapText="1"/>
    </xf>
    <xf numFmtId="166" fontId="36" fillId="6" borderId="7" xfId="0" applyNumberFormat="1" applyFont="1" applyFill="1" applyBorder="1" applyAlignment="1">
      <alignment horizontal="center" vertical="center" wrapText="1"/>
    </xf>
    <xf numFmtId="0" fontId="0" fillId="2" borderId="0" xfId="0" applyFill="1" applyAlignment="1">
      <alignment horizontal="center" vertical="center"/>
    </xf>
    <xf numFmtId="0" fontId="0" fillId="2" borderId="1" xfId="0" applyFill="1" applyBorder="1" applyAlignment="1">
      <alignment horizontal="center" vertical="center"/>
    </xf>
    <xf numFmtId="164" fontId="26" fillId="2" borderId="13" xfId="2" applyNumberFormat="1" applyFont="1" applyFill="1" applyBorder="1" applyAlignment="1" applyProtection="1">
      <alignment horizontal="center" vertical="center" wrapText="1"/>
      <protection locked="0"/>
    </xf>
    <xf numFmtId="166" fontId="26" fillId="2" borderId="1" xfId="0" applyNumberFormat="1" applyFont="1" applyFill="1" applyBorder="1" applyAlignment="1" applyProtection="1">
      <alignment horizontal="center" vertical="center" wrapText="1"/>
      <protection locked="0"/>
    </xf>
    <xf numFmtId="0" fontId="7" fillId="3" borderId="1" xfId="1" applyFont="1" applyFill="1" applyBorder="1" applyAlignment="1" applyProtection="1">
      <alignment horizontal="center" vertical="center"/>
      <protection locked="0"/>
    </xf>
    <xf numFmtId="0" fontId="6" fillId="3" borderId="1" xfId="1" applyFont="1" applyFill="1" applyBorder="1" applyAlignment="1" applyProtection="1">
      <alignment horizontal="center" vertical="center" wrapText="1"/>
      <protection locked="0"/>
    </xf>
    <xf numFmtId="164" fontId="6" fillId="3" borderId="1" xfId="1" applyNumberFormat="1" applyFont="1" applyFill="1" applyBorder="1" applyAlignment="1" applyProtection="1">
      <alignment horizontal="center" vertical="center" wrapText="1"/>
      <protection locked="0"/>
    </xf>
    <xf numFmtId="165" fontId="6" fillId="3" borderId="1" xfId="1" applyNumberFormat="1" applyFont="1" applyFill="1" applyBorder="1" applyAlignment="1" applyProtection="1">
      <alignment horizontal="center" vertical="center" wrapText="1"/>
      <protection locked="0"/>
    </xf>
    <xf numFmtId="49" fontId="6" fillId="3" borderId="1" xfId="1" applyNumberFormat="1" applyFont="1" applyFill="1" applyBorder="1" applyAlignment="1" applyProtection="1">
      <alignment horizontal="center" vertical="center" wrapText="1"/>
      <protection locked="0"/>
    </xf>
    <xf numFmtId="14" fontId="6" fillId="3" borderId="1" xfId="1" applyNumberFormat="1" applyFont="1" applyFill="1" applyBorder="1" applyAlignment="1" applyProtection="1">
      <alignment horizontal="center" vertical="center" wrapText="1"/>
      <protection locked="0"/>
    </xf>
    <xf numFmtId="14" fontId="16" fillId="3" borderId="1" xfId="3" applyNumberFormat="1" applyFill="1" applyBorder="1" applyAlignment="1" applyProtection="1">
      <alignment horizontal="center" vertical="center" wrapText="1"/>
      <protection locked="0"/>
    </xf>
    <xf numFmtId="49" fontId="6" fillId="3" borderId="1" xfId="0" applyNumberFormat="1" applyFont="1" applyFill="1" applyBorder="1" applyAlignment="1">
      <alignment horizontal="center" vertical="center" wrapText="1"/>
    </xf>
    <xf numFmtId="49" fontId="16" fillId="3" borderId="1" xfId="3" applyNumberFormat="1" applyFill="1" applyBorder="1" applyAlignment="1">
      <alignment horizontal="center" vertical="center" wrapText="1"/>
    </xf>
    <xf numFmtId="0" fontId="11" fillId="3" borderId="0" xfId="0" applyFont="1" applyFill="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24" fillId="4" borderId="0" xfId="0" applyFont="1" applyFill="1" applyAlignment="1">
      <alignment horizontal="center"/>
    </xf>
    <xf numFmtId="0" fontId="0" fillId="4" borderId="0" xfId="0" applyFill="1" applyAlignment="1">
      <alignment horizontal="center"/>
    </xf>
    <xf numFmtId="0" fontId="0" fillId="4" borderId="12" xfId="0" applyFill="1" applyBorder="1" applyAlignment="1">
      <alignment horizontal="center"/>
    </xf>
    <xf numFmtId="0" fontId="21" fillId="4" borderId="0" xfId="0" applyFont="1" applyFill="1" applyAlignment="1">
      <alignment horizontal="center" vertical="center"/>
    </xf>
    <xf numFmtId="0" fontId="21" fillId="4" borderId="12" xfId="0" applyFont="1" applyFill="1" applyBorder="1" applyAlignment="1">
      <alignment horizontal="center" vertical="center"/>
    </xf>
    <xf numFmtId="0" fontId="5" fillId="4" borderId="0" xfId="0" applyFont="1" applyFill="1" applyAlignment="1">
      <alignment horizontal="center" vertical="center" wrapText="1"/>
    </xf>
    <xf numFmtId="0" fontId="5" fillId="4" borderId="12" xfId="0" applyFont="1" applyFill="1" applyBorder="1" applyAlignment="1">
      <alignment horizontal="center" vertical="center" wrapText="1"/>
    </xf>
    <xf numFmtId="0" fontId="30" fillId="4" borderId="0" xfId="0" applyFont="1" applyFill="1" applyAlignment="1">
      <alignment horizontal="center" vertical="center" wrapText="1"/>
    </xf>
    <xf numFmtId="0" fontId="31" fillId="4" borderId="0" xfId="0" applyFont="1" applyFill="1" applyAlignment="1">
      <alignment horizontal="center" vertical="center" wrapText="1"/>
    </xf>
    <xf numFmtId="0" fontId="31" fillId="4" borderId="12"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13" fillId="0" borderId="15" xfId="0" applyFont="1" applyFill="1" applyBorder="1" applyAlignment="1">
      <alignment horizontal="center" vertical="center" wrapText="1"/>
    </xf>
  </cellXfs>
  <cellStyles count="4">
    <cellStyle name="Köprü" xfId="3" builtinId="8"/>
    <cellStyle name="Normal" xfId="0" builtinId="0"/>
    <cellStyle name="Normal 2" xfId="1"/>
    <cellStyle name="Normal 9" xfId="2"/>
  </cellStyles>
  <dxfs count="13">
    <dxf>
      <font>
        <b val="0"/>
        <i val="0"/>
        <strike val="0"/>
        <condense val="0"/>
        <extend val="0"/>
        <outline val="0"/>
        <shadow val="0"/>
        <u val="none"/>
        <vertAlign val="baseline"/>
        <sz val="10"/>
        <color auto="1"/>
        <name val="Times New Roman"/>
        <scheme val="none"/>
      </font>
      <numFmt numFmtId="164" formatCode="d/m/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numFmt numFmtId="165" formatCode="0.0"/>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auto="1"/>
        <name val="Times New Roman"/>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numFmt numFmtId="19" formatCode="d/mm/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numFmt numFmtId="164" formatCode="d/m/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strike val="0"/>
        <outline val="0"/>
        <shadow val="0"/>
        <u val="none"/>
        <vertAlign val="baseline"/>
        <sz val="10"/>
        <color auto="1"/>
        <name val="Times New Roman"/>
        <scheme val="none"/>
      </font>
      <fill>
        <patternFill patternType="solid">
          <fgColor indexed="64"/>
          <bgColor theme="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9"/>
        <color auto="1"/>
        <name val="Times New Roman"/>
        <scheme val="none"/>
      </font>
      <fill>
        <patternFill patternType="solid">
          <fgColor indexed="64"/>
          <bgColor theme="9" tint="0.39997558519241921"/>
        </patternFill>
      </fill>
      <alignment textRotation="0" wrapText="1" indent="0" justifyLastLine="0" shrinkToFit="0" readingOrder="0"/>
      <protection locked="0" hidden="0"/>
    </dxf>
    <dxf>
      <font>
        <strike val="0"/>
        <outline val="0"/>
        <shadow val="0"/>
        <u val="none"/>
        <vertAlign val="baseline"/>
        <sz val="10"/>
        <color auto="1"/>
      </font>
      <fill>
        <patternFill patternType="none">
          <fgColor indexed="64"/>
          <bgColor auto="1"/>
        </patternFill>
      </fill>
      <alignment horizont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4</xdr:row>
      <xdr:rowOff>163780</xdr:rowOff>
    </xdr:to>
    <xdr:pic>
      <xdr:nvPicPr>
        <xdr:cNvPr id="3" name="Resim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65719" cy="9335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32657</xdr:colOff>
      <xdr:row>0</xdr:row>
      <xdr:rowOff>32658</xdr:rowOff>
    </xdr:from>
    <xdr:to>
      <xdr:col>1</xdr:col>
      <xdr:colOff>315686</xdr:colOff>
      <xdr:row>4</xdr:row>
      <xdr:rowOff>125606</xdr:rowOff>
    </xdr:to>
    <xdr:pic>
      <xdr:nvPicPr>
        <xdr:cNvPr id="2" name="Resi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 y="32658"/>
          <a:ext cx="816429" cy="816848"/>
        </a:xfrm>
        <a:prstGeom prst="rect">
          <a:avLst/>
        </a:prstGeom>
      </xdr:spPr>
    </xdr:pic>
    <xdr:clientData/>
  </xdr:twoCellAnchor>
</xdr:wsDr>
</file>

<file path=xl/tables/table1.xml><?xml version="1.0" encoding="utf-8"?>
<table xmlns="http://schemas.openxmlformats.org/spreadsheetml/2006/main" id="1" name="Tablo1932" displayName="Tablo1932" ref="A6:L145" totalsRowShown="0" headerRowDxfId="12" dataDxfId="11">
  <autoFilter ref="A6:L145"/>
  <tableColumns count="12">
    <tableColumn id="1" name="Sıra No" dataDxfId="10"/>
    <tableColumn id="13" name="Ada _x000a_No" dataDxfId="9"/>
    <tableColumn id="14" name="Parsel _x000a_No" dataDxfId="8"/>
    <tableColumn id="2" name="Parsel m²" dataDxfId="7" dataCellStyle="Normal 2"/>
    <tableColumn id="4" name="Parselin faaliyet durumu" dataDxfId="6" dataCellStyle="Normal 9"/>
    <tableColumn id="36" name="Mülkiyet Sahibi(TAPU MALİKİ)" dataDxfId="5" dataCellStyle="Normal 9"/>
    <tableColumn id="8" name="Firma Adı_x000a_(MEVCUTTA ÜRETİMDE OLAN)" dataDxfId="4"/>
    <tableColumn id="11" name="Vergi No" dataDxfId="3" dataCellStyle="Normal 9"/>
    <tableColumn id="9" name="Vergi Dairesi" dataDxfId="2" dataCellStyle="Normal 9"/>
    <tableColumn id="5" name="Tehlike Sınıfı"/>
    <tableColumn id="24" name="Nace Rev 2 Faaliyet Kodu" dataDxfId="1"/>
    <tableColumn id="3" name="NACE AÇIKLAMA" dataDxfId="0" dataCellStyle="Normal 9"/>
  </tableColumns>
  <tableStyleInfo name="TableStyleMedium9"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muhasebe@factoria.com.tr" TargetMode="External"/><Relationship Id="rId21" Type="http://schemas.openxmlformats.org/officeDocument/2006/relationships/hyperlink" Target="mailto:info@ngyatirim.com.tr" TargetMode="External"/><Relationship Id="rId42" Type="http://schemas.openxmlformats.org/officeDocument/2006/relationships/hyperlink" Target="mailto:yunuscini@gmail.com" TargetMode="External"/><Relationship Id="rId47" Type="http://schemas.openxmlformats.org/officeDocument/2006/relationships/hyperlink" Target="mailto:info@hazbeton.com" TargetMode="External"/><Relationship Id="rId63" Type="http://schemas.openxmlformats.org/officeDocument/2006/relationships/hyperlink" Target="mailto:info@germiyanseramik.com" TargetMode="External"/><Relationship Id="rId68" Type="http://schemas.openxmlformats.org/officeDocument/2006/relationships/hyperlink" Target="mailto:dicleinfo@dicletekstil.com" TargetMode="External"/><Relationship Id="rId84" Type="http://schemas.openxmlformats.org/officeDocument/2006/relationships/hyperlink" Target="mailto:tunali-muhendislik@hotmail.com" TargetMode="External"/><Relationship Id="rId89" Type="http://schemas.openxmlformats.org/officeDocument/2006/relationships/hyperlink" Target="mailto:ekmelsarpasar@gmail.com" TargetMode="External"/><Relationship Id="rId112" Type="http://schemas.openxmlformats.org/officeDocument/2006/relationships/hyperlink" Target="mailto:info@nursankd.com" TargetMode="External"/><Relationship Id="rId16" Type="http://schemas.openxmlformats.org/officeDocument/2006/relationships/hyperlink" Target="mailto:iletisim@kutahyaporselen.com.tr" TargetMode="External"/><Relationship Id="rId107" Type="http://schemas.openxmlformats.org/officeDocument/2006/relationships/hyperlink" Target="mailto:iletisim@guldagseramik.com" TargetMode="External"/><Relationship Id="rId11" Type="http://schemas.openxmlformats.org/officeDocument/2006/relationships/hyperlink" Target="mailto:iletisim@kutahyaporselen.com.tr" TargetMode="External"/><Relationship Id="rId32" Type="http://schemas.openxmlformats.org/officeDocument/2006/relationships/hyperlink" Target="mailto:askimseramik@gmail.com" TargetMode="External"/><Relationship Id="rId37" Type="http://schemas.openxmlformats.org/officeDocument/2006/relationships/hyperlink" Target="mailto:cenkdurmaz@buseithalat.com" TargetMode="External"/><Relationship Id="rId53" Type="http://schemas.openxmlformats.org/officeDocument/2006/relationships/hyperlink" Target="mailto:online@tuluporselen.com.tr" TargetMode="External"/><Relationship Id="rId58" Type="http://schemas.openxmlformats.org/officeDocument/2006/relationships/hyperlink" Target="mailto:cinitasmaden@gmail.com" TargetMode="External"/><Relationship Id="rId74" Type="http://schemas.openxmlformats.org/officeDocument/2006/relationships/hyperlink" Target="mailto:muhasebe@aydinelsanatlari.com" TargetMode="External"/><Relationship Id="rId79" Type="http://schemas.openxmlformats.org/officeDocument/2006/relationships/hyperlink" Target="mailto:haspinartas@gmail.com" TargetMode="External"/><Relationship Id="rId102" Type="http://schemas.openxmlformats.org/officeDocument/2006/relationships/hyperlink" Target="mailto:iletisim@kutahyaporselen.com.tr" TargetMode="External"/><Relationship Id="rId123" Type="http://schemas.openxmlformats.org/officeDocument/2006/relationships/hyperlink" Target="mailto:finandtubecoil@gmail.com" TargetMode="External"/><Relationship Id="rId128" Type="http://schemas.openxmlformats.org/officeDocument/2006/relationships/drawing" Target="../drawings/drawing1.xml"/><Relationship Id="rId5" Type="http://schemas.openxmlformats.org/officeDocument/2006/relationships/hyperlink" Target="mailto:bilgi@gural.com.tr" TargetMode="External"/><Relationship Id="rId90" Type="http://schemas.openxmlformats.org/officeDocument/2006/relationships/hyperlink" Target="mailto:ayhan.aydin@frumak.com.tr" TargetMode="External"/><Relationship Id="rId95" Type="http://schemas.openxmlformats.org/officeDocument/2006/relationships/hyperlink" Target="mailto:info@lav.com.tr" TargetMode="External"/><Relationship Id="rId22" Type="http://schemas.openxmlformats.org/officeDocument/2006/relationships/hyperlink" Target="mailto:refsan@refsan.com.tr" TargetMode="External"/><Relationship Id="rId27" Type="http://schemas.openxmlformats.org/officeDocument/2006/relationships/hyperlink" Target="mailto:gipex@gipex.com.tr" TargetMode="External"/><Relationship Id="rId43" Type="http://schemas.openxmlformats.org/officeDocument/2006/relationships/hyperlink" Target="mailto:gulercamdekor@gmail.com" TargetMode="External"/><Relationship Id="rId48" Type="http://schemas.openxmlformats.org/officeDocument/2006/relationships/hyperlink" Target="mailto:aragonit@aragonit.com.tr" TargetMode="External"/><Relationship Id="rId64" Type="http://schemas.openxmlformats.org/officeDocument/2006/relationships/hyperlink" Target="mailto:info@tavaormanurunleri.com" TargetMode="External"/><Relationship Id="rId69" Type="http://schemas.openxmlformats.org/officeDocument/2006/relationships/hyperlink" Target="mailto:maspazarlama@gmail.com" TargetMode="External"/><Relationship Id="rId113" Type="http://schemas.openxmlformats.org/officeDocument/2006/relationships/hyperlink" Target="mailto:maspazarlama@gmail.com" TargetMode="External"/><Relationship Id="rId118" Type="http://schemas.openxmlformats.org/officeDocument/2006/relationships/hyperlink" Target="mailto:fatihtokoz8@gmail.com" TargetMode="External"/><Relationship Id="rId80" Type="http://schemas.openxmlformats.org/officeDocument/2006/relationships/hyperlink" Target="mailto:kutahya@kutahyayildiz.com.tr" TargetMode="External"/><Relationship Id="rId85" Type="http://schemas.openxmlformats.org/officeDocument/2006/relationships/hyperlink" Target="mailto:ibrahimbaran469@gmail.com" TargetMode="External"/><Relationship Id="rId12" Type="http://schemas.openxmlformats.org/officeDocument/2006/relationships/hyperlink" Target="mailto:hakmakinaltd@gmail.com" TargetMode="External"/><Relationship Id="rId17" Type="http://schemas.openxmlformats.org/officeDocument/2006/relationships/hyperlink" Target="mailto:iletisim@kutahyaporselen.com.tr" TargetMode="External"/><Relationship Id="rId33" Type="http://schemas.openxmlformats.org/officeDocument/2006/relationships/hyperlink" Target="mailto:hanseramik@hotmail.com" TargetMode="External"/><Relationship Id="rId38" Type="http://schemas.openxmlformats.org/officeDocument/2006/relationships/hyperlink" Target="mailto:info@srmmakina.com" TargetMode="External"/><Relationship Id="rId59" Type="http://schemas.openxmlformats.org/officeDocument/2006/relationships/hyperlink" Target="mailto:info@ceylantekstil.com" TargetMode="External"/><Relationship Id="rId103" Type="http://schemas.openxmlformats.org/officeDocument/2006/relationships/hyperlink" Target="mailto:info@kursunambalaj.com.tr" TargetMode="External"/><Relationship Id="rId108" Type="http://schemas.openxmlformats.org/officeDocument/2006/relationships/hyperlink" Target="mailto:info@ceraline.com.tr" TargetMode="External"/><Relationship Id="rId124" Type="http://schemas.openxmlformats.org/officeDocument/2006/relationships/hyperlink" Target="mailto:orhanekinci@cinikop.com.tr" TargetMode="External"/><Relationship Id="rId129" Type="http://schemas.openxmlformats.org/officeDocument/2006/relationships/table" Target="../tables/table1.xml"/><Relationship Id="rId54" Type="http://schemas.openxmlformats.org/officeDocument/2006/relationships/hyperlink" Target="mailto:mehmet.durul@mineralstech.com" TargetMode="External"/><Relationship Id="rId70" Type="http://schemas.openxmlformats.org/officeDocument/2006/relationships/hyperlink" Target="mailto:info@tuluporselen.com.tr" TargetMode="External"/><Relationship Id="rId75" Type="http://schemas.openxmlformats.org/officeDocument/2006/relationships/hyperlink" Target="mailto:info@benoplast.com" TargetMode="External"/><Relationship Id="rId91" Type="http://schemas.openxmlformats.org/officeDocument/2006/relationships/hyperlink" Target="mailto:info@intersac.com.tr" TargetMode="External"/><Relationship Id="rId96" Type="http://schemas.openxmlformats.org/officeDocument/2006/relationships/hyperlink" Target="mailto:sener.gungor@lav.com.tr" TargetMode="External"/><Relationship Id="rId1" Type="http://schemas.openxmlformats.org/officeDocument/2006/relationships/hyperlink" Target="mailto:online@tuluporselen.com.tr" TargetMode="External"/><Relationship Id="rId6" Type="http://schemas.openxmlformats.org/officeDocument/2006/relationships/hyperlink" Target="mailto:info@lav.com.tr" TargetMode="External"/><Relationship Id="rId23" Type="http://schemas.openxmlformats.org/officeDocument/2006/relationships/hyperlink" Target="mailto:mermer@hurok.com.tr" TargetMode="External"/><Relationship Id="rId28" Type="http://schemas.openxmlformats.org/officeDocument/2006/relationships/hyperlink" Target="mailto:bilgi@saracoglutekstil.com.tr" TargetMode="External"/><Relationship Id="rId49" Type="http://schemas.openxmlformats.org/officeDocument/2006/relationships/hyperlink" Target="mailto:info@halitmetal.com" TargetMode="External"/><Relationship Id="rId114" Type="http://schemas.openxmlformats.org/officeDocument/2006/relationships/hyperlink" Target="mailto:haktanakbiyik130@gmail.com" TargetMode="External"/><Relationship Id="rId119" Type="http://schemas.openxmlformats.org/officeDocument/2006/relationships/hyperlink" Target="mailto:muhasebe@ozhanci.com.tr" TargetMode="External"/><Relationship Id="rId44" Type="http://schemas.openxmlformats.org/officeDocument/2006/relationships/hyperlink" Target="mailto:azraseramikbilgiislem@gmail.com" TargetMode="External"/><Relationship Id="rId60" Type="http://schemas.openxmlformats.org/officeDocument/2006/relationships/hyperlink" Target="mailto:sales@akdaskimya.com" TargetMode="External"/><Relationship Id="rId65" Type="http://schemas.openxmlformats.org/officeDocument/2006/relationships/hyperlink" Target="mailto:info@tavaormanurunleri.com" TargetMode="External"/><Relationship Id="rId81" Type="http://schemas.openxmlformats.org/officeDocument/2006/relationships/hyperlink" Target="mailto:muhasebehsenagida@gmail.com" TargetMode="External"/><Relationship Id="rId86" Type="http://schemas.openxmlformats.org/officeDocument/2006/relationships/hyperlink" Target="mailto:elfaltd@hotmail.com" TargetMode="External"/><Relationship Id="rId13" Type="http://schemas.openxmlformats.org/officeDocument/2006/relationships/hyperlink" Target="mailto:info@guralporselen.com.tr" TargetMode="External"/><Relationship Id="rId18" Type="http://schemas.openxmlformats.org/officeDocument/2006/relationships/hyperlink" Target="mailto:info@lav.com.tr" TargetMode="External"/><Relationship Id="rId39" Type="http://schemas.openxmlformats.org/officeDocument/2006/relationships/hyperlink" Target="mailto:bemka@bemkatekstil.com" TargetMode="External"/><Relationship Id="rId109" Type="http://schemas.openxmlformats.org/officeDocument/2006/relationships/hyperlink" Target="mailto:info@sicimplastik.com.tr" TargetMode="External"/><Relationship Id="rId34" Type="http://schemas.openxmlformats.org/officeDocument/2006/relationships/hyperlink" Target="mailto:bilgi@kutahyakimya.com.tr" TargetMode="External"/><Relationship Id="rId50" Type="http://schemas.openxmlformats.org/officeDocument/2006/relationships/hyperlink" Target="mailto:info@ozertas.com.tr" TargetMode="External"/><Relationship Id="rId55" Type="http://schemas.openxmlformats.org/officeDocument/2006/relationships/hyperlink" Target="mailto:info@genper.com.tr" TargetMode="External"/><Relationship Id="rId76" Type="http://schemas.openxmlformats.org/officeDocument/2006/relationships/hyperlink" Target="mailto:bkirsan@vipistanbulyemek.com" TargetMode="External"/><Relationship Id="rId97" Type="http://schemas.openxmlformats.org/officeDocument/2006/relationships/hyperlink" Target="mailto:sener.gungor@lav.com.tr" TargetMode="External"/><Relationship Id="rId104" Type="http://schemas.openxmlformats.org/officeDocument/2006/relationships/hyperlink" Target="mailto:info@porlineporselen.com" TargetMode="External"/><Relationship Id="rId120" Type="http://schemas.openxmlformats.org/officeDocument/2006/relationships/hyperlink" Target="mailto:info@artiisi.com.tr" TargetMode="External"/><Relationship Id="rId125" Type="http://schemas.openxmlformats.org/officeDocument/2006/relationships/hyperlink" Target="mailto:cem.ozgur@dpu.edu.tr" TargetMode="External"/><Relationship Id="rId7" Type="http://schemas.openxmlformats.org/officeDocument/2006/relationships/hyperlink" Target="mailto:siparis@serkilseramik.com" TargetMode="External"/><Relationship Id="rId71" Type="http://schemas.openxmlformats.org/officeDocument/2006/relationships/hyperlink" Target="mailto:info@nursankd.com" TargetMode="External"/><Relationship Id="rId92" Type="http://schemas.openxmlformats.org/officeDocument/2006/relationships/hyperlink" Target="mailto:info@marturfompak.com" TargetMode="External"/><Relationship Id="rId2" Type="http://schemas.openxmlformats.org/officeDocument/2006/relationships/hyperlink" Target="mailto:info@maltasmaden.com.tr" TargetMode="External"/><Relationship Id="rId29" Type="http://schemas.openxmlformats.org/officeDocument/2006/relationships/hyperlink" Target="mailto:cengizhanozer@hotmail.com" TargetMode="External"/><Relationship Id="rId24" Type="http://schemas.openxmlformats.org/officeDocument/2006/relationships/hyperlink" Target="mailto:info@keramika.com.tr" TargetMode="External"/><Relationship Id="rId40" Type="http://schemas.openxmlformats.org/officeDocument/2006/relationships/hyperlink" Target="mailto:meksel46@hotmail.com" TargetMode="External"/><Relationship Id="rId45" Type="http://schemas.openxmlformats.org/officeDocument/2006/relationships/hyperlink" Target="mailto:info@sehermensucat.com" TargetMode="External"/><Relationship Id="rId66" Type="http://schemas.openxmlformats.org/officeDocument/2006/relationships/hyperlink" Target="mailto:info@maltasmaden.com.tr" TargetMode="External"/><Relationship Id="rId87" Type="http://schemas.openxmlformats.org/officeDocument/2006/relationships/hyperlink" Target="mailto:eticaret@gezer.com" TargetMode="External"/><Relationship Id="rId110" Type="http://schemas.openxmlformats.org/officeDocument/2006/relationships/hyperlink" Target="mailto:info@bolisplastik.com" TargetMode="External"/><Relationship Id="rId115" Type="http://schemas.openxmlformats.org/officeDocument/2006/relationships/hyperlink" Target="mailto:kutahya@tarimkrediyem.com.tr" TargetMode="External"/><Relationship Id="rId61" Type="http://schemas.openxmlformats.org/officeDocument/2006/relationships/hyperlink" Target="mailto:mustafaalgul@kutahyaporselen.com.tr" TargetMode="External"/><Relationship Id="rId82" Type="http://schemas.openxmlformats.org/officeDocument/2006/relationships/hyperlink" Target="mailto:info@porser.com.tr" TargetMode="External"/><Relationship Id="rId19" Type="http://schemas.openxmlformats.org/officeDocument/2006/relationships/hyperlink" Target="mailto:info@ngyatirim.com.tr" TargetMode="External"/><Relationship Id="rId14" Type="http://schemas.openxmlformats.org/officeDocument/2006/relationships/hyperlink" Target="mailto:iletisim@kutahyaporselen.com.tr" TargetMode="External"/><Relationship Id="rId30" Type="http://schemas.openxmlformats.org/officeDocument/2006/relationships/hyperlink" Target="mailto:info@helvacisabri.com.tr" TargetMode="External"/><Relationship Id="rId35" Type="http://schemas.openxmlformats.org/officeDocument/2006/relationships/hyperlink" Target="mailto:info@istanbul-maden.com.tr" TargetMode="External"/><Relationship Id="rId56" Type="http://schemas.openxmlformats.org/officeDocument/2006/relationships/hyperlink" Target="mailto:info@genper.com.tr" TargetMode="External"/><Relationship Id="rId77" Type="http://schemas.openxmlformats.org/officeDocument/2006/relationships/hyperlink" Target="mailto:info@bolisplastik.com" TargetMode="External"/><Relationship Id="rId100" Type="http://schemas.openxmlformats.org/officeDocument/2006/relationships/hyperlink" Target="mailto:info@cinikop.com.tr" TargetMode="External"/><Relationship Id="rId105" Type="http://schemas.openxmlformats.org/officeDocument/2006/relationships/hyperlink" Target="mailto:mseker34@hotmail.com" TargetMode="External"/><Relationship Id="rId126" Type="http://schemas.openxmlformats.org/officeDocument/2006/relationships/hyperlink" Target="mailto:info@ceraline.com.tr" TargetMode="External"/><Relationship Id="rId8" Type="http://schemas.openxmlformats.org/officeDocument/2006/relationships/hyperlink" Target="mailto:kkortas43@gmail.com" TargetMode="External"/><Relationship Id="rId51" Type="http://schemas.openxmlformats.org/officeDocument/2006/relationships/hyperlink" Target="mailto:metinbayrak43@hotmail.com" TargetMode="External"/><Relationship Id="rId72" Type="http://schemas.openxmlformats.org/officeDocument/2006/relationships/hyperlink" Target="mailto:info@duzeltas.com" TargetMode="External"/><Relationship Id="rId93" Type="http://schemas.openxmlformats.org/officeDocument/2006/relationships/hyperlink" Target="mailto:alperen@myfriendtoys.com" TargetMode="External"/><Relationship Id="rId98" Type="http://schemas.openxmlformats.org/officeDocument/2006/relationships/hyperlink" Target="mailto:ruhan.oncu@gca.com" TargetMode="External"/><Relationship Id="rId121" Type="http://schemas.openxmlformats.org/officeDocument/2006/relationships/hyperlink" Target="mailto:hatek@hatekotomasyon.com" TargetMode="External"/><Relationship Id="rId3" Type="http://schemas.openxmlformats.org/officeDocument/2006/relationships/hyperlink" Target="mailto:yaseminkizilarslan@ngkutahya.com" TargetMode="External"/><Relationship Id="rId25" Type="http://schemas.openxmlformats.org/officeDocument/2006/relationships/hyperlink" Target="mailto:info@keramika.com.tr" TargetMode="External"/><Relationship Id="rId46" Type="http://schemas.openxmlformats.org/officeDocument/2006/relationships/hyperlink" Target="mailto:info@gurensoy.com.tr" TargetMode="External"/><Relationship Id="rId67" Type="http://schemas.openxmlformats.org/officeDocument/2006/relationships/hyperlink" Target="mailto:marketing@viggroup.com.tr" TargetMode="External"/><Relationship Id="rId116" Type="http://schemas.openxmlformats.org/officeDocument/2006/relationships/hyperlink" Target="mailto:info@porser.com.tr" TargetMode="External"/><Relationship Id="rId20" Type="http://schemas.openxmlformats.org/officeDocument/2006/relationships/hyperlink" Target="mailto:info@ngyatirim.com.tr" TargetMode="External"/><Relationship Id="rId41" Type="http://schemas.openxmlformats.org/officeDocument/2006/relationships/hyperlink" Target="mailto:info@novaseramik.com" TargetMode="External"/><Relationship Id="rId62" Type="http://schemas.openxmlformats.org/officeDocument/2006/relationships/hyperlink" Target="mailto:info@sicimplastik.com.tr" TargetMode="External"/><Relationship Id="rId83" Type="http://schemas.openxmlformats.org/officeDocument/2006/relationships/hyperlink" Target="mailto:aragonit@aragonit.com.tr" TargetMode="External"/><Relationship Id="rId88" Type="http://schemas.openxmlformats.org/officeDocument/2006/relationships/hyperlink" Target="mailto:info@porlineporselen.com" TargetMode="External"/><Relationship Id="rId111" Type="http://schemas.openxmlformats.org/officeDocument/2006/relationships/hyperlink" Target="mailto:info@krosotomotiv.com.tr" TargetMode="External"/><Relationship Id="rId15" Type="http://schemas.openxmlformats.org/officeDocument/2006/relationships/hyperlink" Target="mailto:iletisim@kutahyaporselen.com.tr" TargetMode="External"/><Relationship Id="rId36" Type="http://schemas.openxmlformats.org/officeDocument/2006/relationships/hyperlink" Target="mailto:info@fettahseramik.com" TargetMode="External"/><Relationship Id="rId57" Type="http://schemas.openxmlformats.org/officeDocument/2006/relationships/hyperlink" Target="mailto:info@genper.com.tr" TargetMode="External"/><Relationship Id="rId106" Type="http://schemas.openxmlformats.org/officeDocument/2006/relationships/hyperlink" Target="mailto:askimseramik@gmail.com" TargetMode="External"/><Relationship Id="rId127" Type="http://schemas.openxmlformats.org/officeDocument/2006/relationships/printerSettings" Target="../printerSettings/printerSettings1.bin"/><Relationship Id="rId10" Type="http://schemas.openxmlformats.org/officeDocument/2006/relationships/hyperlink" Target="mailto:info@olcerlertekstil.com" TargetMode="External"/><Relationship Id="rId31" Type="http://schemas.openxmlformats.org/officeDocument/2006/relationships/hyperlink" Target="mailto:info@srmmakina.com" TargetMode="External"/><Relationship Id="rId52" Type="http://schemas.openxmlformats.org/officeDocument/2006/relationships/hyperlink" Target="mailto:online@tuluporselen.com.tr" TargetMode="External"/><Relationship Id="rId73" Type="http://schemas.openxmlformats.org/officeDocument/2006/relationships/hyperlink" Target="mailto:m.guzeci@gmail.com" TargetMode="External"/><Relationship Id="rId78" Type="http://schemas.openxmlformats.org/officeDocument/2006/relationships/hyperlink" Target="mailto:info@egeporselen.com" TargetMode="External"/><Relationship Id="rId94" Type="http://schemas.openxmlformats.org/officeDocument/2006/relationships/hyperlink" Target="mailto:odemis@odemka.com.tr" TargetMode="External"/><Relationship Id="rId99" Type="http://schemas.openxmlformats.org/officeDocument/2006/relationships/hyperlink" Target="mailto:abdurrahman.ayhan@gca.com" TargetMode="External"/><Relationship Id="rId101" Type="http://schemas.openxmlformats.org/officeDocument/2006/relationships/hyperlink" Target="mailto:bemka@bemkatekstil.com" TargetMode="External"/><Relationship Id="rId122" Type="http://schemas.openxmlformats.org/officeDocument/2006/relationships/hyperlink" Target="mailto:salt.elektrik@hotmail.com" TargetMode="External"/><Relationship Id="rId4" Type="http://schemas.openxmlformats.org/officeDocument/2006/relationships/hyperlink" Target="mailto:acarplastic@acarplastic.com" TargetMode="External"/><Relationship Id="rId9" Type="http://schemas.openxmlformats.org/officeDocument/2006/relationships/hyperlink" Target="mailto:info@kutahyadekor.com" TargetMode="External"/><Relationship Id="rId26" Type="http://schemas.openxmlformats.org/officeDocument/2006/relationships/hyperlink" Target="mailto:info@keramika.com.t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nrzcn@gmail.com" TargetMode="External"/><Relationship Id="rId2" Type="http://schemas.openxmlformats.org/officeDocument/2006/relationships/hyperlink" Target="mailto:salt.elektrik@hotmail.com" TargetMode="External"/><Relationship Id="rId1" Type="http://schemas.openxmlformats.org/officeDocument/2006/relationships/hyperlink" Target="mailto:hasantekin@hatekotomasyon.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info@cinikop.com.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85"/>
  <sheetViews>
    <sheetView tabSelected="1" zoomScale="73" zoomScaleNormal="73" workbookViewId="0">
      <pane ySplit="6" topLeftCell="A7" activePane="bottomLeft" state="frozen"/>
      <selection activeCell="D1" sqref="D1"/>
      <selection pane="bottomLeft" activeCell="H185" sqref="H185"/>
    </sheetView>
  </sheetViews>
  <sheetFormatPr defaultRowHeight="14.6" x14ac:dyDescent="0.4"/>
  <cols>
    <col min="1" max="1" width="9.3046875"/>
    <col min="4" max="4" width="10.69140625" customWidth="1"/>
    <col min="5" max="5" width="16" customWidth="1"/>
    <col min="6" max="6" width="31" customWidth="1"/>
    <col min="7" max="7" width="29.3046875" customWidth="1"/>
    <col min="8" max="8" width="24.69140625" customWidth="1"/>
    <col min="9" max="10" width="19.3046875" style="57" customWidth="1"/>
    <col min="11" max="11" width="17.53515625" customWidth="1"/>
    <col min="12" max="14" width="42.07421875" customWidth="1"/>
    <col min="15" max="15" width="42.3046875" customWidth="1"/>
  </cols>
  <sheetData>
    <row r="1" spans="1:75" ht="18.45" x14ac:dyDescent="0.5">
      <c r="A1" s="155"/>
      <c r="B1" s="155"/>
      <c r="C1" s="152" t="s">
        <v>610</v>
      </c>
      <c r="D1" s="153"/>
      <c r="E1" s="153"/>
      <c r="F1" s="153"/>
      <c r="G1" s="153"/>
      <c r="H1" s="153"/>
      <c r="I1" s="153"/>
      <c r="J1" s="153"/>
      <c r="K1" s="153"/>
      <c r="L1" s="153"/>
      <c r="M1" s="153"/>
      <c r="N1" s="88" t="s">
        <v>566</v>
      </c>
      <c r="O1" s="88" t="s">
        <v>569</v>
      </c>
    </row>
    <row r="2" spans="1:75" ht="14.6" customHeight="1" x14ac:dyDescent="0.5">
      <c r="A2" s="155"/>
      <c r="B2" s="155"/>
      <c r="C2" s="153"/>
      <c r="D2" s="153"/>
      <c r="E2" s="153"/>
      <c r="F2" s="153"/>
      <c r="G2" s="153"/>
      <c r="H2" s="153"/>
      <c r="I2" s="153"/>
      <c r="J2" s="153"/>
      <c r="K2" s="153"/>
      <c r="L2" s="153"/>
      <c r="M2" s="153"/>
      <c r="N2" s="88" t="s">
        <v>563</v>
      </c>
      <c r="O2" s="88" t="s">
        <v>570</v>
      </c>
    </row>
    <row r="3" spans="1:75" ht="14.6" customHeight="1" x14ac:dyDescent="0.5">
      <c r="A3" s="155"/>
      <c r="B3" s="155"/>
      <c r="C3" s="153"/>
      <c r="D3" s="153"/>
      <c r="E3" s="153"/>
      <c r="F3" s="153"/>
      <c r="G3" s="153"/>
      <c r="H3" s="153"/>
      <c r="I3" s="153"/>
      <c r="J3" s="153"/>
      <c r="K3" s="153"/>
      <c r="L3" s="153"/>
      <c r="M3" s="153"/>
      <c r="N3" s="88" t="s">
        <v>564</v>
      </c>
      <c r="O3" s="89" t="s">
        <v>571</v>
      </c>
    </row>
    <row r="4" spans="1:75" ht="14.6" customHeight="1" x14ac:dyDescent="0.5">
      <c r="A4" s="155"/>
      <c r="B4" s="155"/>
      <c r="C4" s="153"/>
      <c r="D4" s="153"/>
      <c r="E4" s="153"/>
      <c r="F4" s="153"/>
      <c r="G4" s="153"/>
      <c r="H4" s="153"/>
      <c r="I4" s="153"/>
      <c r="J4" s="153"/>
      <c r="K4" s="153"/>
      <c r="L4" s="153"/>
      <c r="M4" s="153"/>
      <c r="N4" s="88" t="s">
        <v>567</v>
      </c>
      <c r="O4" s="90" t="s">
        <v>572</v>
      </c>
    </row>
    <row r="5" spans="1:75" ht="14.6" customHeight="1" x14ac:dyDescent="0.5">
      <c r="A5" s="156"/>
      <c r="B5" s="156"/>
      <c r="C5" s="154"/>
      <c r="D5" s="154"/>
      <c r="E5" s="154"/>
      <c r="F5" s="154"/>
      <c r="G5" s="154"/>
      <c r="H5" s="154"/>
      <c r="I5" s="154"/>
      <c r="J5" s="154"/>
      <c r="K5" s="154"/>
      <c r="L5" s="154"/>
      <c r="M5" s="154"/>
      <c r="N5" s="88" t="s">
        <v>568</v>
      </c>
      <c r="O5" s="90" t="s">
        <v>565</v>
      </c>
    </row>
    <row r="6" spans="1:75" ht="42" customHeight="1" x14ac:dyDescent="0.4">
      <c r="A6" s="1" t="s">
        <v>0</v>
      </c>
      <c r="B6" s="1" t="s">
        <v>1</v>
      </c>
      <c r="C6" s="1" t="s">
        <v>2</v>
      </c>
      <c r="D6" s="1" t="s">
        <v>3</v>
      </c>
      <c r="E6" s="2" t="s">
        <v>118</v>
      </c>
      <c r="F6" s="2" t="s">
        <v>4</v>
      </c>
      <c r="G6" s="1" t="s">
        <v>5</v>
      </c>
      <c r="H6" s="1" t="s">
        <v>6</v>
      </c>
      <c r="I6" s="48" t="s">
        <v>142</v>
      </c>
      <c r="J6" s="48" t="s">
        <v>665</v>
      </c>
      <c r="K6" s="1" t="s">
        <v>7</v>
      </c>
      <c r="L6" s="1" t="s">
        <v>135</v>
      </c>
      <c r="M6" s="78" t="s">
        <v>262</v>
      </c>
      <c r="N6" s="78" t="s">
        <v>263</v>
      </c>
      <c r="O6" s="78" t="s">
        <v>264</v>
      </c>
    </row>
    <row r="7" spans="1:75" ht="80.150000000000006" customHeight="1" x14ac:dyDescent="0.4">
      <c r="A7" s="62">
        <v>1</v>
      </c>
      <c r="B7" s="5">
        <v>102</v>
      </c>
      <c r="C7" s="5">
        <v>12</v>
      </c>
      <c r="D7" s="5">
        <v>39222.83</v>
      </c>
      <c r="E7" s="6" t="s">
        <v>108</v>
      </c>
      <c r="F7" s="6" t="s">
        <v>111</v>
      </c>
      <c r="G7" s="5" t="s">
        <v>32</v>
      </c>
      <c r="H7" s="5">
        <v>4740066258</v>
      </c>
      <c r="I7" s="49" t="s">
        <v>211</v>
      </c>
      <c r="J7" s="49" t="s">
        <v>666</v>
      </c>
      <c r="K7" s="7" t="s">
        <v>33</v>
      </c>
      <c r="L7" s="7" t="s">
        <v>136</v>
      </c>
      <c r="M7" s="7" t="s">
        <v>265</v>
      </c>
      <c r="N7" s="7" t="s">
        <v>266</v>
      </c>
      <c r="O7" s="43" t="s">
        <v>267</v>
      </c>
    </row>
    <row r="8" spans="1:75" ht="80.150000000000006" customHeight="1" x14ac:dyDescent="0.4">
      <c r="A8" s="62">
        <v>2</v>
      </c>
      <c r="B8" s="5">
        <v>102</v>
      </c>
      <c r="C8" s="5">
        <v>16</v>
      </c>
      <c r="D8" s="5">
        <v>35429.4</v>
      </c>
      <c r="E8" s="6" t="s">
        <v>108</v>
      </c>
      <c r="F8" s="6" t="s">
        <v>772</v>
      </c>
      <c r="G8" s="6" t="s">
        <v>95</v>
      </c>
      <c r="H8" s="5">
        <v>700730409</v>
      </c>
      <c r="I8" s="49" t="s">
        <v>143</v>
      </c>
      <c r="J8" s="49" t="s">
        <v>666</v>
      </c>
      <c r="K8" s="9" t="s">
        <v>11</v>
      </c>
      <c r="L8" s="9" t="s">
        <v>137</v>
      </c>
      <c r="M8" s="9" t="s">
        <v>268</v>
      </c>
      <c r="N8" s="9" t="s">
        <v>269</v>
      </c>
      <c r="O8" s="43" t="s">
        <v>270</v>
      </c>
    </row>
    <row r="9" spans="1:75" ht="80.150000000000006" customHeight="1" x14ac:dyDescent="0.4">
      <c r="A9" s="62">
        <v>3</v>
      </c>
      <c r="B9" s="5">
        <v>105</v>
      </c>
      <c r="C9" s="5">
        <v>3</v>
      </c>
      <c r="D9" s="5">
        <v>49316.77</v>
      </c>
      <c r="E9" s="6" t="s">
        <v>108</v>
      </c>
      <c r="F9" s="5" t="s">
        <v>515</v>
      </c>
      <c r="G9" s="5" t="s">
        <v>10</v>
      </c>
      <c r="H9" s="5">
        <v>3880091368</v>
      </c>
      <c r="I9" s="49" t="s">
        <v>145</v>
      </c>
      <c r="J9" s="49" t="s">
        <v>667</v>
      </c>
      <c r="K9" s="7" t="s">
        <v>23</v>
      </c>
      <c r="L9" s="7" t="s">
        <v>138</v>
      </c>
      <c r="M9" s="7" t="s">
        <v>271</v>
      </c>
      <c r="N9" s="7" t="s">
        <v>272</v>
      </c>
      <c r="O9" s="43" t="s">
        <v>273</v>
      </c>
    </row>
    <row r="10" spans="1:75" ht="80.150000000000006" customHeight="1" x14ac:dyDescent="0.4">
      <c r="A10" s="62">
        <v>4</v>
      </c>
      <c r="B10" s="10">
        <v>108</v>
      </c>
      <c r="C10" s="10">
        <v>3</v>
      </c>
      <c r="D10" s="10">
        <v>14994.08</v>
      </c>
      <c r="E10" s="6" t="s">
        <v>108</v>
      </c>
      <c r="F10" s="10" t="s">
        <v>47</v>
      </c>
      <c r="G10" s="10" t="s">
        <v>47</v>
      </c>
      <c r="H10" s="10">
        <v>7740290363</v>
      </c>
      <c r="I10" s="50" t="s">
        <v>143</v>
      </c>
      <c r="J10" s="50" t="s">
        <v>571</v>
      </c>
      <c r="K10" s="9" t="s">
        <v>184</v>
      </c>
      <c r="L10" s="9" t="s">
        <v>632</v>
      </c>
      <c r="M10" s="9" t="s">
        <v>274</v>
      </c>
      <c r="N10" s="9" t="s">
        <v>275</v>
      </c>
      <c r="O10" s="43" t="s">
        <v>276</v>
      </c>
    </row>
    <row r="11" spans="1:75" ht="80.150000000000006" customHeight="1" x14ac:dyDescent="0.4">
      <c r="A11" s="62">
        <v>5</v>
      </c>
      <c r="B11" s="5">
        <v>108</v>
      </c>
      <c r="C11" s="5">
        <v>4</v>
      </c>
      <c r="D11" s="5">
        <v>27084.47</v>
      </c>
      <c r="E11" s="6" t="s">
        <v>108</v>
      </c>
      <c r="F11" s="5" t="s">
        <v>34</v>
      </c>
      <c r="G11" s="5" t="s">
        <v>614</v>
      </c>
      <c r="H11" s="5">
        <v>6240585621</v>
      </c>
      <c r="I11" s="49" t="s">
        <v>144</v>
      </c>
      <c r="J11" s="49" t="s">
        <v>666</v>
      </c>
      <c r="K11" s="7" t="s">
        <v>679</v>
      </c>
      <c r="L11" s="7" t="s">
        <v>178</v>
      </c>
      <c r="M11" s="7" t="s">
        <v>277</v>
      </c>
      <c r="N11" s="7" t="s">
        <v>616</v>
      </c>
      <c r="O11" s="43" t="s">
        <v>615</v>
      </c>
    </row>
    <row r="12" spans="1:75" s="4" customFormat="1" ht="80.150000000000006" customHeight="1" x14ac:dyDescent="0.4">
      <c r="A12" s="62">
        <v>6</v>
      </c>
      <c r="B12" s="5">
        <v>109</v>
      </c>
      <c r="C12" s="5">
        <v>8</v>
      </c>
      <c r="D12" s="5">
        <v>25558.7</v>
      </c>
      <c r="E12" s="6" t="s">
        <v>108</v>
      </c>
      <c r="F12" s="6" t="s">
        <v>97</v>
      </c>
      <c r="G12" s="5" t="s">
        <v>97</v>
      </c>
      <c r="H12" s="5">
        <v>9500019850</v>
      </c>
      <c r="I12" s="49" t="s">
        <v>143</v>
      </c>
      <c r="J12" s="49" t="s">
        <v>668</v>
      </c>
      <c r="K12" s="7" t="s">
        <v>17</v>
      </c>
      <c r="L12" s="7" t="s">
        <v>140</v>
      </c>
      <c r="M12" s="7" t="s">
        <v>280</v>
      </c>
      <c r="N12" s="7" t="s">
        <v>281</v>
      </c>
      <c r="O12" s="43" t="s">
        <v>282</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ht="80.150000000000006" customHeight="1" x14ac:dyDescent="0.4">
      <c r="A13" s="62">
        <v>7</v>
      </c>
      <c r="B13" s="5">
        <v>109</v>
      </c>
      <c r="C13" s="5">
        <v>27</v>
      </c>
      <c r="D13" s="5">
        <v>472436.5</v>
      </c>
      <c r="E13" s="6" t="s">
        <v>108</v>
      </c>
      <c r="F13" s="6" t="s">
        <v>73</v>
      </c>
      <c r="G13" s="5" t="s">
        <v>73</v>
      </c>
      <c r="H13" s="5">
        <v>4390300629</v>
      </c>
      <c r="I13" s="49" t="s">
        <v>144</v>
      </c>
      <c r="J13" s="49" t="s">
        <v>666</v>
      </c>
      <c r="K13" s="5" t="s">
        <v>11</v>
      </c>
      <c r="L13" s="5" t="s">
        <v>137</v>
      </c>
      <c r="M13" s="5" t="s">
        <v>283</v>
      </c>
      <c r="N13" s="5" t="s">
        <v>284</v>
      </c>
      <c r="O13" s="44" t="s">
        <v>285</v>
      </c>
    </row>
    <row r="14" spans="1:75" ht="80.150000000000006" customHeight="1" x14ac:dyDescent="0.4">
      <c r="A14" s="62">
        <v>8</v>
      </c>
      <c r="B14" s="5">
        <v>109</v>
      </c>
      <c r="C14" s="5">
        <v>28</v>
      </c>
      <c r="D14" s="5">
        <v>208391.69</v>
      </c>
      <c r="E14" s="6" t="s">
        <v>108</v>
      </c>
      <c r="F14" s="6" t="s">
        <v>29</v>
      </c>
      <c r="G14" s="5" t="s">
        <v>30</v>
      </c>
      <c r="H14" s="5">
        <v>4460030249</v>
      </c>
      <c r="I14" s="49" t="s">
        <v>144</v>
      </c>
      <c r="J14" s="49" t="s">
        <v>571</v>
      </c>
      <c r="K14" s="8" t="s">
        <v>100</v>
      </c>
      <c r="L14" s="8" t="s">
        <v>141</v>
      </c>
      <c r="M14" s="8" t="s">
        <v>286</v>
      </c>
      <c r="N14" s="8" t="s">
        <v>287</v>
      </c>
      <c r="O14" s="45" t="s">
        <v>288</v>
      </c>
    </row>
    <row r="15" spans="1:75" s="63" customFormat="1" ht="80.150000000000006" customHeight="1" x14ac:dyDescent="0.4">
      <c r="A15" s="62">
        <v>9</v>
      </c>
      <c r="B15" s="5">
        <v>110</v>
      </c>
      <c r="C15" s="5">
        <v>1</v>
      </c>
      <c r="D15" s="5">
        <v>2668.28</v>
      </c>
      <c r="E15" s="6" t="s">
        <v>108</v>
      </c>
      <c r="F15" s="6" t="s">
        <v>82</v>
      </c>
      <c r="G15" s="5" t="s">
        <v>82</v>
      </c>
      <c r="H15" s="5">
        <v>2110218063</v>
      </c>
      <c r="I15" s="49" t="s">
        <v>144</v>
      </c>
      <c r="J15" s="49" t="s">
        <v>571</v>
      </c>
      <c r="K15" s="7" t="s">
        <v>775</v>
      </c>
      <c r="L15" s="7" t="s">
        <v>776</v>
      </c>
      <c r="M15" s="7" t="s">
        <v>289</v>
      </c>
      <c r="N15" s="7" t="s">
        <v>571</v>
      </c>
      <c r="O15" s="43" t="s">
        <v>571</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6" spans="1:75" ht="80.150000000000006" customHeight="1" x14ac:dyDescent="0.4">
      <c r="A16" s="62">
        <v>10</v>
      </c>
      <c r="B16" s="5">
        <v>110</v>
      </c>
      <c r="C16" s="5">
        <v>4</v>
      </c>
      <c r="D16" s="5">
        <v>3344.24</v>
      </c>
      <c r="E16" s="6" t="s">
        <v>108</v>
      </c>
      <c r="F16" s="5" t="s">
        <v>133</v>
      </c>
      <c r="G16" s="5" t="s">
        <v>626</v>
      </c>
      <c r="H16" s="5">
        <v>6170778683</v>
      </c>
      <c r="I16" s="49" t="s">
        <v>144</v>
      </c>
      <c r="J16" s="49" t="s">
        <v>668</v>
      </c>
      <c r="K16" s="9" t="s">
        <v>629</v>
      </c>
      <c r="L16" s="109" t="s">
        <v>621</v>
      </c>
      <c r="M16" s="7" t="s">
        <v>290</v>
      </c>
      <c r="N16" s="7" t="s">
        <v>622</v>
      </c>
      <c r="O16" s="43" t="s">
        <v>623</v>
      </c>
    </row>
    <row r="17" spans="1:15" ht="80.150000000000006" customHeight="1" x14ac:dyDescent="0.4">
      <c r="A17" s="62">
        <v>11</v>
      </c>
      <c r="B17" s="5">
        <v>110</v>
      </c>
      <c r="C17" s="5">
        <v>5</v>
      </c>
      <c r="D17" s="5">
        <v>2953.32</v>
      </c>
      <c r="E17" s="6" t="s">
        <v>108</v>
      </c>
      <c r="F17" s="5" t="s">
        <v>81</v>
      </c>
      <c r="G17" s="5" t="s">
        <v>52</v>
      </c>
      <c r="H17" s="5">
        <v>7631044211</v>
      </c>
      <c r="I17" s="49" t="s">
        <v>143</v>
      </c>
      <c r="J17" s="49" t="s">
        <v>571</v>
      </c>
      <c r="K17" s="5" t="s">
        <v>146</v>
      </c>
      <c r="L17" s="5" t="s">
        <v>147</v>
      </c>
      <c r="M17" s="5" t="s">
        <v>291</v>
      </c>
      <c r="N17" s="5" t="s">
        <v>292</v>
      </c>
      <c r="O17" s="44" t="s">
        <v>293</v>
      </c>
    </row>
    <row r="18" spans="1:15" ht="80.150000000000006" customHeight="1" x14ac:dyDescent="0.4">
      <c r="A18" s="62">
        <v>12</v>
      </c>
      <c r="B18" s="5">
        <v>110</v>
      </c>
      <c r="C18" s="5">
        <v>10</v>
      </c>
      <c r="D18" s="5">
        <v>2668.34</v>
      </c>
      <c r="E18" s="6" t="s">
        <v>108</v>
      </c>
      <c r="F18" s="5" t="s">
        <v>131</v>
      </c>
      <c r="G18" s="5" t="s">
        <v>131</v>
      </c>
      <c r="H18" s="5">
        <v>4541927869</v>
      </c>
      <c r="I18" s="49" t="s">
        <v>144</v>
      </c>
      <c r="J18" s="49" t="s">
        <v>666</v>
      </c>
      <c r="K18" s="7" t="s">
        <v>630</v>
      </c>
      <c r="L18" s="7" t="s">
        <v>633</v>
      </c>
      <c r="M18" s="7" t="s">
        <v>294</v>
      </c>
      <c r="N18" s="7" t="s">
        <v>295</v>
      </c>
      <c r="O18" s="43" t="s">
        <v>296</v>
      </c>
    </row>
    <row r="19" spans="1:15" ht="80.150000000000006" customHeight="1" x14ac:dyDescent="0.4">
      <c r="A19" s="62">
        <v>13</v>
      </c>
      <c r="B19" s="5">
        <v>110</v>
      </c>
      <c r="C19" s="5">
        <v>11</v>
      </c>
      <c r="D19" s="5">
        <v>6300.94</v>
      </c>
      <c r="E19" s="6" t="s">
        <v>108</v>
      </c>
      <c r="F19" s="5" t="s">
        <v>21</v>
      </c>
      <c r="G19" s="5" t="s">
        <v>763</v>
      </c>
      <c r="H19" s="5">
        <v>4060482427</v>
      </c>
      <c r="I19" s="49" t="s">
        <v>143</v>
      </c>
      <c r="J19" s="49" t="s">
        <v>571</v>
      </c>
      <c r="K19" s="7" t="s">
        <v>630</v>
      </c>
      <c r="L19" s="7" t="s">
        <v>764</v>
      </c>
      <c r="M19" s="7" t="s">
        <v>297</v>
      </c>
      <c r="N19" s="7" t="s">
        <v>765</v>
      </c>
      <c r="O19" s="43" t="s">
        <v>121</v>
      </c>
    </row>
    <row r="20" spans="1:15" ht="80.150000000000006" customHeight="1" x14ac:dyDescent="0.4">
      <c r="A20" s="62">
        <v>14</v>
      </c>
      <c r="B20" s="5">
        <v>110</v>
      </c>
      <c r="C20" s="5">
        <v>12</v>
      </c>
      <c r="D20" s="5">
        <v>13358.84</v>
      </c>
      <c r="E20" s="6" t="s">
        <v>108</v>
      </c>
      <c r="F20" s="5" t="s">
        <v>153</v>
      </c>
      <c r="G20" s="5" t="s">
        <v>153</v>
      </c>
      <c r="H20" s="5">
        <v>6070347866</v>
      </c>
      <c r="I20" s="49" t="s">
        <v>143</v>
      </c>
      <c r="J20" s="49" t="s">
        <v>666</v>
      </c>
      <c r="K20" s="7" t="s">
        <v>49</v>
      </c>
      <c r="L20" s="7" t="s">
        <v>154</v>
      </c>
      <c r="M20" s="7" t="s">
        <v>298</v>
      </c>
      <c r="N20" s="7" t="s">
        <v>299</v>
      </c>
      <c r="O20" s="43" t="s">
        <v>300</v>
      </c>
    </row>
    <row r="21" spans="1:15" ht="80.150000000000006" customHeight="1" x14ac:dyDescent="0.4">
      <c r="A21" s="62">
        <v>15</v>
      </c>
      <c r="B21" s="5">
        <v>111</v>
      </c>
      <c r="C21" s="5">
        <v>2</v>
      </c>
      <c r="D21" s="5">
        <v>28935.29</v>
      </c>
      <c r="E21" s="6" t="s">
        <v>108</v>
      </c>
      <c r="F21" s="5" t="s">
        <v>25</v>
      </c>
      <c r="G21" s="5" t="s">
        <v>25</v>
      </c>
      <c r="H21" s="5">
        <v>6540015708</v>
      </c>
      <c r="I21" s="49" t="s">
        <v>143</v>
      </c>
      <c r="J21" s="49" t="s">
        <v>667</v>
      </c>
      <c r="K21" s="7" t="s">
        <v>20</v>
      </c>
      <c r="L21" s="7" t="s">
        <v>634</v>
      </c>
      <c r="M21" s="7" t="s">
        <v>301</v>
      </c>
      <c r="N21" s="7" t="s">
        <v>302</v>
      </c>
      <c r="O21" s="43" t="s">
        <v>303</v>
      </c>
    </row>
    <row r="22" spans="1:15" ht="80.150000000000006" customHeight="1" x14ac:dyDescent="0.4">
      <c r="A22" s="62">
        <v>16</v>
      </c>
      <c r="B22" s="5">
        <v>112</v>
      </c>
      <c r="C22" s="5">
        <v>6</v>
      </c>
      <c r="D22" s="5">
        <v>14545.73</v>
      </c>
      <c r="E22" s="6" t="s">
        <v>108</v>
      </c>
      <c r="F22" s="5" t="s">
        <v>34</v>
      </c>
      <c r="G22" s="5" t="s">
        <v>34</v>
      </c>
      <c r="H22" s="5">
        <v>6070007694</v>
      </c>
      <c r="I22" s="49" t="s">
        <v>144</v>
      </c>
      <c r="J22" s="49" t="s">
        <v>571</v>
      </c>
      <c r="K22" s="7" t="s">
        <v>11</v>
      </c>
      <c r="L22" s="7" t="s">
        <v>137</v>
      </c>
      <c r="M22" s="7" t="s">
        <v>304</v>
      </c>
      <c r="N22" s="7" t="s">
        <v>278</v>
      </c>
      <c r="O22" s="43" t="s">
        <v>279</v>
      </c>
    </row>
    <row r="23" spans="1:15" ht="80.150000000000006" customHeight="1" x14ac:dyDescent="0.4">
      <c r="A23" s="62">
        <v>17</v>
      </c>
      <c r="B23" s="10">
        <v>112</v>
      </c>
      <c r="C23" s="10">
        <v>7</v>
      </c>
      <c r="D23" s="10">
        <v>15016.76</v>
      </c>
      <c r="E23" s="11" t="s">
        <v>134</v>
      </c>
      <c r="F23" s="11" t="s">
        <v>112</v>
      </c>
      <c r="G23" s="11" t="s">
        <v>112</v>
      </c>
      <c r="H23" s="10">
        <v>4610057513</v>
      </c>
      <c r="I23" s="50" t="s">
        <v>144</v>
      </c>
      <c r="J23" s="50" t="s">
        <v>571</v>
      </c>
      <c r="K23" s="10" t="s">
        <v>31</v>
      </c>
      <c r="L23" s="10" t="s">
        <v>149</v>
      </c>
      <c r="M23" s="10" t="s">
        <v>305</v>
      </c>
      <c r="N23" s="10" t="s">
        <v>284</v>
      </c>
      <c r="O23" s="44" t="s">
        <v>306</v>
      </c>
    </row>
    <row r="24" spans="1:15" ht="80.150000000000006" customHeight="1" x14ac:dyDescent="0.4">
      <c r="A24" s="62">
        <v>18</v>
      </c>
      <c r="B24" s="5">
        <v>112</v>
      </c>
      <c r="C24" s="5">
        <v>9</v>
      </c>
      <c r="D24" s="5">
        <v>15939.5</v>
      </c>
      <c r="E24" s="6" t="s">
        <v>134</v>
      </c>
      <c r="F24" s="5" t="s">
        <v>115</v>
      </c>
      <c r="G24" s="5" t="s">
        <v>115</v>
      </c>
      <c r="H24" s="5">
        <v>6311596691</v>
      </c>
      <c r="I24" s="49" t="s">
        <v>144</v>
      </c>
      <c r="J24" s="49" t="s">
        <v>571</v>
      </c>
      <c r="K24" s="7" t="s">
        <v>11</v>
      </c>
      <c r="L24" s="7" t="s">
        <v>137</v>
      </c>
      <c r="M24" s="7" t="s">
        <v>307</v>
      </c>
      <c r="N24" s="7" t="s">
        <v>308</v>
      </c>
      <c r="O24" s="43" t="s">
        <v>309</v>
      </c>
    </row>
    <row r="25" spans="1:15" ht="80.150000000000006" customHeight="1" x14ac:dyDescent="0.4">
      <c r="A25" s="62">
        <v>19</v>
      </c>
      <c r="B25" s="5">
        <v>114</v>
      </c>
      <c r="C25" s="5">
        <v>5</v>
      </c>
      <c r="D25" s="5">
        <v>12393.41</v>
      </c>
      <c r="E25" s="6" t="s">
        <v>108</v>
      </c>
      <c r="F25" s="18" t="s">
        <v>533</v>
      </c>
      <c r="G25" s="18" t="s">
        <v>533</v>
      </c>
      <c r="H25" s="5">
        <v>7340089369</v>
      </c>
      <c r="I25" s="49" t="s">
        <v>144</v>
      </c>
      <c r="J25" s="49" t="s">
        <v>666</v>
      </c>
      <c r="K25" s="5" t="s">
        <v>106</v>
      </c>
      <c r="L25" s="5" t="s">
        <v>150</v>
      </c>
      <c r="M25" s="5" t="s">
        <v>310</v>
      </c>
      <c r="N25" s="5" t="s">
        <v>311</v>
      </c>
      <c r="O25" s="44" t="s">
        <v>312</v>
      </c>
    </row>
    <row r="26" spans="1:15" ht="80.150000000000006" customHeight="1" x14ac:dyDescent="0.4">
      <c r="A26" s="62">
        <v>20</v>
      </c>
      <c r="B26" s="5">
        <v>114</v>
      </c>
      <c r="C26" s="5">
        <v>9</v>
      </c>
      <c r="D26" s="5">
        <v>60779.92</v>
      </c>
      <c r="E26" s="6" t="s">
        <v>108</v>
      </c>
      <c r="F26" s="5" t="s">
        <v>151</v>
      </c>
      <c r="G26" s="5" t="s">
        <v>151</v>
      </c>
      <c r="H26" s="5">
        <v>4641801992</v>
      </c>
      <c r="I26" s="49" t="s">
        <v>143</v>
      </c>
      <c r="J26" s="49" t="s">
        <v>666</v>
      </c>
      <c r="K26" s="7" t="s">
        <v>59</v>
      </c>
      <c r="L26" s="7" t="s">
        <v>152</v>
      </c>
      <c r="M26" s="7" t="s">
        <v>313</v>
      </c>
      <c r="N26" s="7" t="s">
        <v>314</v>
      </c>
      <c r="O26" s="43" t="s">
        <v>315</v>
      </c>
    </row>
    <row r="27" spans="1:15" ht="80.150000000000006" customHeight="1" x14ac:dyDescent="0.4">
      <c r="A27" s="62">
        <v>21</v>
      </c>
      <c r="B27" s="5">
        <v>115</v>
      </c>
      <c r="C27" s="5">
        <v>5</v>
      </c>
      <c r="D27" s="5">
        <v>14127.52</v>
      </c>
      <c r="E27" s="6" t="s">
        <v>108</v>
      </c>
      <c r="F27" s="18" t="s">
        <v>155</v>
      </c>
      <c r="G27" s="18" t="s">
        <v>155</v>
      </c>
      <c r="H27" s="5">
        <v>6310609967</v>
      </c>
      <c r="I27" s="49" t="s">
        <v>144</v>
      </c>
      <c r="J27" s="49" t="s">
        <v>571</v>
      </c>
      <c r="K27" s="5" t="s">
        <v>11</v>
      </c>
      <c r="L27" s="5" t="s">
        <v>137</v>
      </c>
      <c r="M27" s="5" t="s">
        <v>316</v>
      </c>
      <c r="N27" s="5" t="s">
        <v>308</v>
      </c>
      <c r="O27" s="44" t="s">
        <v>309</v>
      </c>
    </row>
    <row r="28" spans="1:15" ht="80.150000000000006" customHeight="1" x14ac:dyDescent="0.4">
      <c r="A28" s="62">
        <v>22</v>
      </c>
      <c r="B28" s="5">
        <v>115</v>
      </c>
      <c r="C28" s="5">
        <v>10</v>
      </c>
      <c r="D28" s="5">
        <v>14782.61</v>
      </c>
      <c r="E28" s="6" t="s">
        <v>108</v>
      </c>
      <c r="F28" s="5" t="s">
        <v>538</v>
      </c>
      <c r="G28" s="5" t="s">
        <v>538</v>
      </c>
      <c r="H28" s="5">
        <v>9150184322</v>
      </c>
      <c r="I28" s="49" t="s">
        <v>143</v>
      </c>
      <c r="J28" s="49" t="s">
        <v>666</v>
      </c>
      <c r="K28" s="7" t="s">
        <v>11</v>
      </c>
      <c r="L28" s="7" t="s">
        <v>137</v>
      </c>
      <c r="M28" s="7" t="s">
        <v>317</v>
      </c>
      <c r="N28" s="7" t="s">
        <v>318</v>
      </c>
      <c r="O28" s="43" t="s">
        <v>319</v>
      </c>
    </row>
    <row r="29" spans="1:15" ht="80.150000000000006" customHeight="1" x14ac:dyDescent="0.4">
      <c r="A29" s="62">
        <v>23</v>
      </c>
      <c r="B29" s="5">
        <v>115</v>
      </c>
      <c r="C29" s="5">
        <v>12</v>
      </c>
      <c r="D29" s="5">
        <v>20076.04</v>
      </c>
      <c r="E29" s="6" t="s">
        <v>108</v>
      </c>
      <c r="F29" s="6" t="s">
        <v>45</v>
      </c>
      <c r="G29" s="5" t="s">
        <v>522</v>
      </c>
      <c r="H29" s="5">
        <v>1660358293</v>
      </c>
      <c r="I29" s="49" t="s">
        <v>156</v>
      </c>
      <c r="J29" s="49" t="s">
        <v>667</v>
      </c>
      <c r="K29" s="7" t="s">
        <v>46</v>
      </c>
      <c r="L29" s="7" t="s">
        <v>157</v>
      </c>
      <c r="M29" s="17" t="s">
        <v>320</v>
      </c>
      <c r="N29" s="7" t="s">
        <v>321</v>
      </c>
      <c r="O29" s="43" t="s">
        <v>322</v>
      </c>
    </row>
    <row r="30" spans="1:15" ht="80.150000000000006" customHeight="1" x14ac:dyDescent="0.4">
      <c r="A30" s="97" t="s">
        <v>617</v>
      </c>
      <c r="B30" s="98">
        <v>115</v>
      </c>
      <c r="C30" s="98">
        <v>12</v>
      </c>
      <c r="D30" s="98">
        <v>20076.04</v>
      </c>
      <c r="E30" s="99" t="s">
        <v>108</v>
      </c>
      <c r="F30" s="100" t="s">
        <v>45</v>
      </c>
      <c r="G30" s="98" t="s">
        <v>618</v>
      </c>
      <c r="H30" s="101">
        <v>161127515</v>
      </c>
      <c r="I30" s="102" t="s">
        <v>143</v>
      </c>
      <c r="J30" s="102" t="s">
        <v>571</v>
      </c>
      <c r="K30" s="103" t="s">
        <v>125</v>
      </c>
      <c r="L30" s="23" t="s">
        <v>635</v>
      </c>
      <c r="M30" s="17" t="s">
        <v>320</v>
      </c>
      <c r="N30" s="7" t="s">
        <v>619</v>
      </c>
      <c r="O30" s="43" t="s">
        <v>620</v>
      </c>
    </row>
    <row r="31" spans="1:15" ht="80.150000000000006" customHeight="1" x14ac:dyDescent="0.4">
      <c r="A31" s="62">
        <v>24</v>
      </c>
      <c r="B31" s="5">
        <v>115</v>
      </c>
      <c r="C31" s="5">
        <v>13</v>
      </c>
      <c r="D31" s="5">
        <v>13215.44</v>
      </c>
      <c r="E31" s="6" t="s">
        <v>108</v>
      </c>
      <c r="F31" s="5" t="s">
        <v>538</v>
      </c>
      <c r="G31" s="5" t="s">
        <v>539</v>
      </c>
      <c r="H31" s="5">
        <v>9150184322</v>
      </c>
      <c r="I31" s="49" t="s">
        <v>143</v>
      </c>
      <c r="J31" s="49" t="s">
        <v>571</v>
      </c>
      <c r="K31" s="7" t="s">
        <v>11</v>
      </c>
      <c r="L31" s="7" t="s">
        <v>137</v>
      </c>
      <c r="M31" s="7" t="s">
        <v>323</v>
      </c>
      <c r="N31" s="7" t="s">
        <v>318</v>
      </c>
      <c r="O31" s="43" t="s">
        <v>319</v>
      </c>
    </row>
    <row r="32" spans="1:15" ht="80.150000000000006" customHeight="1" x14ac:dyDescent="0.4">
      <c r="A32" s="62">
        <v>25</v>
      </c>
      <c r="B32" s="5">
        <v>115</v>
      </c>
      <c r="C32" s="5">
        <v>14</v>
      </c>
      <c r="D32" s="5">
        <v>12648.6</v>
      </c>
      <c r="E32" s="6" t="s">
        <v>108</v>
      </c>
      <c r="F32" s="5" t="s">
        <v>117</v>
      </c>
      <c r="G32" s="5" t="s">
        <v>117</v>
      </c>
      <c r="H32" s="5">
        <v>7450056535</v>
      </c>
      <c r="I32" s="49" t="s">
        <v>144</v>
      </c>
      <c r="J32" s="49" t="s">
        <v>666</v>
      </c>
      <c r="K32" s="7" t="s">
        <v>636</v>
      </c>
      <c r="L32" s="7" t="s">
        <v>158</v>
      </c>
      <c r="M32" s="7" t="s">
        <v>324</v>
      </c>
      <c r="N32" s="7" t="s">
        <v>325</v>
      </c>
      <c r="O32" s="43" t="s">
        <v>326</v>
      </c>
    </row>
    <row r="33" spans="1:15" ht="80.150000000000006" customHeight="1" x14ac:dyDescent="0.4">
      <c r="A33" s="62">
        <v>26</v>
      </c>
      <c r="B33" s="5">
        <v>115</v>
      </c>
      <c r="C33" s="5">
        <v>16</v>
      </c>
      <c r="D33" s="5">
        <v>16063.03</v>
      </c>
      <c r="E33" s="6" t="s">
        <v>108</v>
      </c>
      <c r="F33" s="5" t="s">
        <v>102</v>
      </c>
      <c r="G33" s="5" t="s">
        <v>87</v>
      </c>
      <c r="H33" s="5">
        <v>4530191325</v>
      </c>
      <c r="I33" s="49" t="s">
        <v>143</v>
      </c>
      <c r="J33" s="49" t="s">
        <v>668</v>
      </c>
      <c r="K33" s="7" t="s">
        <v>88</v>
      </c>
      <c r="L33" s="7" t="s">
        <v>159</v>
      </c>
      <c r="M33" s="7" t="s">
        <v>327</v>
      </c>
      <c r="N33" s="7" t="s">
        <v>121</v>
      </c>
      <c r="O33" s="43" t="s">
        <v>328</v>
      </c>
    </row>
    <row r="34" spans="1:15" ht="80.150000000000006" customHeight="1" x14ac:dyDescent="0.4">
      <c r="A34" s="112" t="s">
        <v>713</v>
      </c>
      <c r="B34" s="5">
        <v>115</v>
      </c>
      <c r="C34" s="5">
        <v>16</v>
      </c>
      <c r="D34" s="5">
        <v>16063.03</v>
      </c>
      <c r="E34" s="6" t="s">
        <v>108</v>
      </c>
      <c r="F34" s="5" t="s">
        <v>102</v>
      </c>
      <c r="G34" s="98" t="s">
        <v>712</v>
      </c>
      <c r="H34" s="101">
        <v>5641388818</v>
      </c>
      <c r="I34" s="102" t="s">
        <v>144</v>
      </c>
      <c r="J34" s="49" t="s">
        <v>571</v>
      </c>
      <c r="K34" s="103" t="s">
        <v>630</v>
      </c>
      <c r="L34" s="105" t="s">
        <v>709</v>
      </c>
      <c r="M34" s="7" t="s">
        <v>327</v>
      </c>
      <c r="N34" s="7" t="s">
        <v>710</v>
      </c>
      <c r="O34" s="43" t="s">
        <v>711</v>
      </c>
    </row>
    <row r="35" spans="1:15" ht="80.150000000000006" customHeight="1" x14ac:dyDescent="0.4">
      <c r="A35" s="62">
        <v>27</v>
      </c>
      <c r="B35" s="5">
        <v>115</v>
      </c>
      <c r="C35" s="5">
        <v>18</v>
      </c>
      <c r="D35" s="5">
        <v>15643.65</v>
      </c>
      <c r="E35" s="6" t="s">
        <v>108</v>
      </c>
      <c r="F35" s="5" t="s">
        <v>39</v>
      </c>
      <c r="G35" s="5" t="s">
        <v>39</v>
      </c>
      <c r="H35" s="5">
        <v>6270318278</v>
      </c>
      <c r="I35" s="49" t="s">
        <v>144</v>
      </c>
      <c r="J35" s="49" t="s">
        <v>666</v>
      </c>
      <c r="K35" s="9" t="s">
        <v>637</v>
      </c>
      <c r="L35" s="9" t="s">
        <v>638</v>
      </c>
      <c r="M35" s="9" t="s">
        <v>329</v>
      </c>
      <c r="N35" s="9" t="s">
        <v>308</v>
      </c>
      <c r="O35" s="43" t="s">
        <v>309</v>
      </c>
    </row>
    <row r="36" spans="1:15" ht="80.150000000000006" customHeight="1" x14ac:dyDescent="0.4">
      <c r="A36" s="62">
        <v>28</v>
      </c>
      <c r="B36" s="5">
        <v>116</v>
      </c>
      <c r="C36" s="5">
        <v>4</v>
      </c>
      <c r="D36" s="5">
        <v>3319.55</v>
      </c>
      <c r="E36" s="6" t="s">
        <v>108</v>
      </c>
      <c r="F36" s="5" t="s">
        <v>61</v>
      </c>
      <c r="G36" s="5" t="s">
        <v>61</v>
      </c>
      <c r="H36" s="5">
        <v>4610336512</v>
      </c>
      <c r="I36" s="49" t="s">
        <v>143</v>
      </c>
      <c r="J36" s="49" t="s">
        <v>666</v>
      </c>
      <c r="K36" s="7" t="s">
        <v>160</v>
      </c>
      <c r="L36" s="7" t="s">
        <v>161</v>
      </c>
      <c r="M36" s="7" t="s">
        <v>330</v>
      </c>
      <c r="N36" s="7" t="s">
        <v>331</v>
      </c>
      <c r="O36" s="43" t="s">
        <v>332</v>
      </c>
    </row>
    <row r="37" spans="1:15" ht="80.150000000000006" customHeight="1" x14ac:dyDescent="0.4">
      <c r="A37" s="62">
        <v>29</v>
      </c>
      <c r="B37" s="5">
        <v>116</v>
      </c>
      <c r="C37" s="5">
        <v>5</v>
      </c>
      <c r="D37" s="5">
        <v>3322.65</v>
      </c>
      <c r="E37" s="6" t="s">
        <v>108</v>
      </c>
      <c r="F37" s="5" t="s">
        <v>673</v>
      </c>
      <c r="G37" s="5" t="s">
        <v>673</v>
      </c>
      <c r="H37" s="5">
        <v>7610504334</v>
      </c>
      <c r="I37" s="49" t="s">
        <v>143</v>
      </c>
      <c r="J37" s="49" t="s">
        <v>666</v>
      </c>
      <c r="K37" s="7" t="s">
        <v>162</v>
      </c>
      <c r="L37" s="7" t="s">
        <v>163</v>
      </c>
      <c r="M37" s="7" t="s">
        <v>333</v>
      </c>
      <c r="N37" s="7" t="s">
        <v>334</v>
      </c>
      <c r="O37" s="43" t="s">
        <v>335</v>
      </c>
    </row>
    <row r="38" spans="1:15" ht="80.150000000000006" customHeight="1" x14ac:dyDescent="0.4">
      <c r="A38" s="62">
        <v>30</v>
      </c>
      <c r="B38" s="5">
        <v>116</v>
      </c>
      <c r="C38" s="5">
        <v>8</v>
      </c>
      <c r="D38" s="5">
        <v>3331.96</v>
      </c>
      <c r="E38" s="6" t="s">
        <v>108</v>
      </c>
      <c r="F38" s="5" t="s">
        <v>83</v>
      </c>
      <c r="G38" s="5" t="s">
        <v>83</v>
      </c>
      <c r="H38" s="5" t="s">
        <v>94</v>
      </c>
      <c r="I38" s="49" t="s">
        <v>164</v>
      </c>
      <c r="J38" s="49" t="s">
        <v>668</v>
      </c>
      <c r="K38" s="7" t="s">
        <v>11</v>
      </c>
      <c r="L38" s="7" t="s">
        <v>137</v>
      </c>
      <c r="M38" s="7" t="s">
        <v>336</v>
      </c>
      <c r="N38" s="7" t="s">
        <v>337</v>
      </c>
      <c r="O38" s="43" t="s">
        <v>338</v>
      </c>
    </row>
    <row r="39" spans="1:15" ht="80.150000000000006" customHeight="1" x14ac:dyDescent="0.4">
      <c r="A39" s="62">
        <v>31</v>
      </c>
      <c r="B39" s="5">
        <v>116</v>
      </c>
      <c r="C39" s="5">
        <v>9</v>
      </c>
      <c r="D39" s="5">
        <v>3332.05</v>
      </c>
      <c r="E39" s="6" t="s">
        <v>108</v>
      </c>
      <c r="F39" s="5" t="s">
        <v>97</v>
      </c>
      <c r="G39" s="5" t="s">
        <v>60</v>
      </c>
      <c r="H39" s="5">
        <v>5940534201</v>
      </c>
      <c r="I39" s="49" t="s">
        <v>143</v>
      </c>
      <c r="J39" s="49" t="s">
        <v>571</v>
      </c>
      <c r="K39" s="7" t="s">
        <v>11</v>
      </c>
      <c r="L39" s="7" t="s">
        <v>137</v>
      </c>
      <c r="M39" s="7" t="s">
        <v>339</v>
      </c>
      <c r="N39" s="7" t="s">
        <v>474</v>
      </c>
      <c r="O39" s="43" t="s">
        <v>475</v>
      </c>
    </row>
    <row r="40" spans="1:15" ht="80.150000000000006" customHeight="1" x14ac:dyDescent="0.4">
      <c r="A40" s="62">
        <v>32</v>
      </c>
      <c r="B40" s="5">
        <v>116</v>
      </c>
      <c r="C40" s="5">
        <v>10</v>
      </c>
      <c r="D40" s="5">
        <v>3329.01</v>
      </c>
      <c r="E40" s="6" t="s">
        <v>108</v>
      </c>
      <c r="F40" s="5" t="s">
        <v>72</v>
      </c>
      <c r="G40" s="5" t="s">
        <v>110</v>
      </c>
      <c r="H40" s="5">
        <v>5040094676</v>
      </c>
      <c r="I40" s="49" t="s">
        <v>143</v>
      </c>
      <c r="J40" s="49" t="s">
        <v>668</v>
      </c>
      <c r="K40" s="7" t="s">
        <v>11</v>
      </c>
      <c r="L40" s="7" t="s">
        <v>137</v>
      </c>
      <c r="M40" s="7" t="s">
        <v>340</v>
      </c>
      <c r="N40" s="7" t="s">
        <v>341</v>
      </c>
      <c r="O40" s="43" t="s">
        <v>342</v>
      </c>
    </row>
    <row r="41" spans="1:15" ht="80.150000000000006" customHeight="1" x14ac:dyDescent="0.4">
      <c r="A41" s="62">
        <v>33</v>
      </c>
      <c r="B41" s="5">
        <v>116</v>
      </c>
      <c r="C41" s="5">
        <v>11</v>
      </c>
      <c r="D41" s="5">
        <v>3325.96</v>
      </c>
      <c r="E41" s="6" t="s">
        <v>108</v>
      </c>
      <c r="F41" s="18" t="s">
        <v>113</v>
      </c>
      <c r="G41" s="18" t="s">
        <v>119</v>
      </c>
      <c r="H41" s="13">
        <v>7810751980</v>
      </c>
      <c r="I41" s="52" t="s">
        <v>143</v>
      </c>
      <c r="J41" s="52" t="s">
        <v>667</v>
      </c>
      <c r="K41" s="19" t="s">
        <v>12</v>
      </c>
      <c r="L41" s="20" t="s">
        <v>165</v>
      </c>
      <c r="M41" s="20" t="s">
        <v>343</v>
      </c>
      <c r="N41" s="20" t="s">
        <v>344</v>
      </c>
      <c r="O41" s="46" t="s">
        <v>345</v>
      </c>
    </row>
    <row r="42" spans="1:15" ht="80.150000000000006" customHeight="1" x14ac:dyDescent="0.4">
      <c r="A42" s="62">
        <v>34</v>
      </c>
      <c r="B42" s="10">
        <v>116</v>
      </c>
      <c r="C42" s="10">
        <v>12</v>
      </c>
      <c r="D42" s="10">
        <v>3322.92</v>
      </c>
      <c r="E42" s="6" t="s">
        <v>108</v>
      </c>
      <c r="F42" s="10" t="s">
        <v>57</v>
      </c>
      <c r="G42" s="10" t="s">
        <v>57</v>
      </c>
      <c r="H42" s="10">
        <v>4810500483</v>
      </c>
      <c r="I42" s="50" t="s">
        <v>169</v>
      </c>
      <c r="J42" s="50" t="s">
        <v>666</v>
      </c>
      <c r="K42" s="12" t="s">
        <v>679</v>
      </c>
      <c r="L42" s="12" t="s">
        <v>170</v>
      </c>
      <c r="M42" s="12" t="s">
        <v>346</v>
      </c>
      <c r="N42" s="12" t="s">
        <v>347</v>
      </c>
      <c r="O42" s="45" t="s">
        <v>348</v>
      </c>
    </row>
    <row r="43" spans="1:15" ht="80.150000000000006" customHeight="1" x14ac:dyDescent="0.4">
      <c r="A43" s="62">
        <v>35</v>
      </c>
      <c r="B43" s="5">
        <v>116</v>
      </c>
      <c r="C43" s="5">
        <v>17</v>
      </c>
      <c r="D43" s="5">
        <v>6654.61</v>
      </c>
      <c r="E43" s="6" t="s">
        <v>108</v>
      </c>
      <c r="F43" s="5" t="s">
        <v>70</v>
      </c>
      <c r="G43" s="5" t="s">
        <v>70</v>
      </c>
      <c r="H43" s="5">
        <v>3850097839</v>
      </c>
      <c r="I43" s="49" t="s">
        <v>143</v>
      </c>
      <c r="J43" s="49" t="s">
        <v>668</v>
      </c>
      <c r="K43" s="7" t="s">
        <v>71</v>
      </c>
      <c r="L43" s="7" t="s">
        <v>166</v>
      </c>
      <c r="M43" s="7" t="s">
        <v>349</v>
      </c>
      <c r="N43" s="7" t="s">
        <v>350</v>
      </c>
      <c r="O43" s="43" t="s">
        <v>351</v>
      </c>
    </row>
    <row r="44" spans="1:15" ht="80.150000000000006" customHeight="1" x14ac:dyDescent="0.4">
      <c r="A44" s="62">
        <v>36</v>
      </c>
      <c r="B44" s="5">
        <v>116</v>
      </c>
      <c r="C44" s="5">
        <v>21</v>
      </c>
      <c r="D44" s="5">
        <v>22464.81</v>
      </c>
      <c r="E44" s="6" t="s">
        <v>108</v>
      </c>
      <c r="F44" s="5" t="s">
        <v>538</v>
      </c>
      <c r="G44" s="5" t="s">
        <v>538</v>
      </c>
      <c r="H44" s="5">
        <v>9150184322</v>
      </c>
      <c r="I44" s="49" t="s">
        <v>143</v>
      </c>
      <c r="J44" s="49" t="s">
        <v>666</v>
      </c>
      <c r="K44" s="7" t="s">
        <v>11</v>
      </c>
      <c r="L44" s="7" t="s">
        <v>137</v>
      </c>
      <c r="M44" s="7" t="s">
        <v>352</v>
      </c>
      <c r="N44" s="7" t="s">
        <v>318</v>
      </c>
      <c r="O44" s="43" t="s">
        <v>319</v>
      </c>
    </row>
    <row r="45" spans="1:15" ht="80.150000000000006" customHeight="1" x14ac:dyDescent="0.4">
      <c r="A45" s="62">
        <v>37</v>
      </c>
      <c r="B45" s="5">
        <v>117</v>
      </c>
      <c r="C45" s="5">
        <v>1</v>
      </c>
      <c r="D45" s="5">
        <v>6239.83</v>
      </c>
      <c r="E45" s="6" t="s">
        <v>108</v>
      </c>
      <c r="F45" s="5" t="s">
        <v>50</v>
      </c>
      <c r="G45" s="5" t="s">
        <v>130</v>
      </c>
      <c r="H45" s="5">
        <v>3160612126</v>
      </c>
      <c r="I45" s="49" t="s">
        <v>167</v>
      </c>
      <c r="J45" s="49" t="s">
        <v>666</v>
      </c>
      <c r="K45" s="5" t="s">
        <v>708</v>
      </c>
      <c r="L45" s="5" t="s">
        <v>168</v>
      </c>
      <c r="M45" s="5" t="s">
        <v>353</v>
      </c>
      <c r="N45" s="5" t="s">
        <v>354</v>
      </c>
      <c r="O45" s="44" t="s">
        <v>355</v>
      </c>
    </row>
    <row r="46" spans="1:15" ht="80.150000000000006" customHeight="1" x14ac:dyDescent="0.4">
      <c r="A46" s="62">
        <v>38</v>
      </c>
      <c r="B46" s="5">
        <v>117</v>
      </c>
      <c r="C46" s="5">
        <v>2</v>
      </c>
      <c r="D46" s="5">
        <v>3400.26</v>
      </c>
      <c r="E46" s="6" t="s">
        <v>108</v>
      </c>
      <c r="F46" s="5" t="s">
        <v>51</v>
      </c>
      <c r="G46" s="5" t="s">
        <v>552</v>
      </c>
      <c r="H46" s="13">
        <v>3881892256</v>
      </c>
      <c r="I46" s="52" t="s">
        <v>143</v>
      </c>
      <c r="J46" s="52" t="s">
        <v>666</v>
      </c>
      <c r="K46" s="5" t="s">
        <v>639</v>
      </c>
      <c r="L46" s="5" t="s">
        <v>640</v>
      </c>
      <c r="M46" s="5" t="s">
        <v>356</v>
      </c>
      <c r="N46" s="5" t="s">
        <v>554</v>
      </c>
      <c r="O46" s="44" t="s">
        <v>553</v>
      </c>
    </row>
    <row r="47" spans="1:15" ht="80.150000000000006" customHeight="1" x14ac:dyDescent="0.4">
      <c r="A47" s="62">
        <v>39</v>
      </c>
      <c r="B47" s="10">
        <v>117</v>
      </c>
      <c r="C47" s="10">
        <v>3</v>
      </c>
      <c r="D47" s="10">
        <v>3398.06</v>
      </c>
      <c r="E47" s="6" t="s">
        <v>108</v>
      </c>
      <c r="F47" s="10" t="s">
        <v>52</v>
      </c>
      <c r="G47" s="10" t="s">
        <v>18</v>
      </c>
      <c r="H47" s="10">
        <v>7631044211</v>
      </c>
      <c r="I47" s="50" t="s">
        <v>143</v>
      </c>
      <c r="J47" s="50" t="s">
        <v>571</v>
      </c>
      <c r="K47" s="9" t="s">
        <v>146</v>
      </c>
      <c r="L47" s="9" t="s">
        <v>147</v>
      </c>
      <c r="M47" s="9" t="s">
        <v>357</v>
      </c>
      <c r="N47" s="9" t="s">
        <v>358</v>
      </c>
      <c r="O47" s="43" t="s">
        <v>335</v>
      </c>
    </row>
    <row r="48" spans="1:15" ht="80.150000000000006" customHeight="1" x14ac:dyDescent="0.4">
      <c r="A48" s="62">
        <v>40</v>
      </c>
      <c r="B48" s="5">
        <v>117</v>
      </c>
      <c r="C48" s="5">
        <v>4</v>
      </c>
      <c r="D48" s="5">
        <v>3395.87</v>
      </c>
      <c r="E48" s="6" t="s">
        <v>108</v>
      </c>
      <c r="F48" s="5" t="s">
        <v>42</v>
      </c>
      <c r="G48" s="5" t="s">
        <v>703</v>
      </c>
      <c r="H48" s="5">
        <v>1410226503</v>
      </c>
      <c r="I48" s="49" t="s">
        <v>143</v>
      </c>
      <c r="J48" s="49" t="s">
        <v>571</v>
      </c>
      <c r="K48" s="7" t="s">
        <v>706</v>
      </c>
      <c r="L48" s="7" t="s">
        <v>707</v>
      </c>
      <c r="M48" s="7" t="s">
        <v>359</v>
      </c>
      <c r="N48" s="7" t="s">
        <v>704</v>
      </c>
      <c r="O48" s="43" t="s">
        <v>705</v>
      </c>
    </row>
    <row r="49" spans="1:15" ht="80.150000000000006" customHeight="1" x14ac:dyDescent="0.4">
      <c r="A49" s="62">
        <v>41</v>
      </c>
      <c r="B49" s="5">
        <v>117</v>
      </c>
      <c r="C49" s="5">
        <v>8</v>
      </c>
      <c r="D49" s="5">
        <v>3387.08</v>
      </c>
      <c r="E49" s="6" t="s">
        <v>108</v>
      </c>
      <c r="F49" s="5" t="s">
        <v>523</v>
      </c>
      <c r="G49" s="5" t="s">
        <v>700</v>
      </c>
      <c r="H49" s="5">
        <v>6070930510</v>
      </c>
      <c r="I49" s="49" t="s">
        <v>144</v>
      </c>
      <c r="J49" s="49" t="s">
        <v>571</v>
      </c>
      <c r="K49" s="7" t="s">
        <v>11</v>
      </c>
      <c r="L49" s="7" t="s">
        <v>137</v>
      </c>
      <c r="M49" s="7" t="s">
        <v>360</v>
      </c>
      <c r="N49" s="7" t="s">
        <v>701</v>
      </c>
      <c r="O49" s="43" t="s">
        <v>702</v>
      </c>
    </row>
    <row r="50" spans="1:15" ht="80.150000000000006" customHeight="1" x14ac:dyDescent="0.4">
      <c r="A50" s="62">
        <v>42</v>
      </c>
      <c r="B50" s="5">
        <v>117</v>
      </c>
      <c r="C50" s="5">
        <v>9</v>
      </c>
      <c r="D50" s="5">
        <v>3384.89</v>
      </c>
      <c r="E50" s="6" t="s">
        <v>108</v>
      </c>
      <c r="F50" s="5" t="s">
        <v>54</v>
      </c>
      <c r="G50" s="5" t="s">
        <v>54</v>
      </c>
      <c r="H50" s="5">
        <v>3130070943</v>
      </c>
      <c r="I50" s="49" t="s">
        <v>143</v>
      </c>
      <c r="J50" s="49" t="s">
        <v>667</v>
      </c>
      <c r="K50" s="7" t="s">
        <v>20</v>
      </c>
      <c r="L50" s="7" t="s">
        <v>641</v>
      </c>
      <c r="M50" s="7" t="s">
        <v>361</v>
      </c>
      <c r="N50" s="7" t="s">
        <v>362</v>
      </c>
      <c r="O50" s="43" t="s">
        <v>363</v>
      </c>
    </row>
    <row r="51" spans="1:15" ht="80.150000000000006" customHeight="1" x14ac:dyDescent="0.4">
      <c r="A51" s="62">
        <v>43</v>
      </c>
      <c r="B51" s="5">
        <v>117</v>
      </c>
      <c r="C51" s="5">
        <v>10</v>
      </c>
      <c r="D51" s="5">
        <v>3384.98</v>
      </c>
      <c r="E51" s="6" t="s">
        <v>108</v>
      </c>
      <c r="F51" s="5" t="s">
        <v>34</v>
      </c>
      <c r="G51" s="5" t="s">
        <v>34</v>
      </c>
      <c r="H51" s="5">
        <v>6070007694</v>
      </c>
      <c r="I51" s="49" t="s">
        <v>144</v>
      </c>
      <c r="J51" s="49" t="s">
        <v>571</v>
      </c>
      <c r="K51" s="7" t="s">
        <v>11</v>
      </c>
      <c r="L51" s="7" t="s">
        <v>137</v>
      </c>
      <c r="M51" s="7" t="s">
        <v>364</v>
      </c>
      <c r="N51" s="7" t="s">
        <v>278</v>
      </c>
      <c r="O51" s="43" t="s">
        <v>279</v>
      </c>
    </row>
    <row r="52" spans="1:15" ht="80.150000000000006" customHeight="1" x14ac:dyDescent="0.4">
      <c r="A52" s="62">
        <v>44</v>
      </c>
      <c r="B52" s="5">
        <v>117</v>
      </c>
      <c r="C52" s="5">
        <v>11</v>
      </c>
      <c r="D52" s="5">
        <v>3387.16</v>
      </c>
      <c r="E52" s="6" t="s">
        <v>108</v>
      </c>
      <c r="F52" s="6" t="s">
        <v>55</v>
      </c>
      <c r="G52" s="6" t="s">
        <v>56</v>
      </c>
      <c r="H52" s="5">
        <v>7130053405</v>
      </c>
      <c r="I52" s="49" t="s">
        <v>143</v>
      </c>
      <c r="J52" s="49" t="s">
        <v>571</v>
      </c>
      <c r="K52" s="7" t="s">
        <v>11</v>
      </c>
      <c r="L52" s="7" t="s">
        <v>137</v>
      </c>
      <c r="M52" s="7" t="s">
        <v>365</v>
      </c>
      <c r="N52" s="7" t="s">
        <v>121</v>
      </c>
      <c r="O52" s="43" t="s">
        <v>366</v>
      </c>
    </row>
    <row r="53" spans="1:15" ht="80.150000000000006" customHeight="1" x14ac:dyDescent="0.4">
      <c r="A53" s="62">
        <v>45</v>
      </c>
      <c r="B53" s="5">
        <v>117</v>
      </c>
      <c r="C53" s="5">
        <v>12</v>
      </c>
      <c r="D53" s="5">
        <v>3389.34</v>
      </c>
      <c r="E53" s="6" t="s">
        <v>108</v>
      </c>
      <c r="F53" s="6" t="s">
        <v>780</v>
      </c>
      <c r="G53" s="21" t="s">
        <v>524</v>
      </c>
      <c r="H53" s="5">
        <v>7341496358</v>
      </c>
      <c r="I53" s="49" t="s">
        <v>143</v>
      </c>
      <c r="J53" s="49" t="s">
        <v>668</v>
      </c>
      <c r="K53" s="7" t="s">
        <v>11</v>
      </c>
      <c r="L53" s="7" t="s">
        <v>137</v>
      </c>
      <c r="M53" s="7" t="s">
        <v>367</v>
      </c>
      <c r="N53" s="7" t="s">
        <v>368</v>
      </c>
      <c r="O53" s="43" t="s">
        <v>369</v>
      </c>
    </row>
    <row r="54" spans="1:15" ht="80.150000000000006" customHeight="1" x14ac:dyDescent="0.4">
      <c r="A54" s="62">
        <v>46</v>
      </c>
      <c r="B54" s="10">
        <v>117</v>
      </c>
      <c r="C54" s="10">
        <v>16</v>
      </c>
      <c r="D54" s="10">
        <v>3398.06</v>
      </c>
      <c r="E54" s="6" t="s">
        <v>108</v>
      </c>
      <c r="F54" s="18" t="s">
        <v>676</v>
      </c>
      <c r="G54" s="18" t="s">
        <v>525</v>
      </c>
      <c r="H54" s="10">
        <v>5140044128</v>
      </c>
      <c r="I54" s="50" t="s">
        <v>144</v>
      </c>
      <c r="J54" s="50" t="s">
        <v>666</v>
      </c>
      <c r="K54" s="9" t="s">
        <v>71</v>
      </c>
      <c r="L54" s="9" t="s">
        <v>166</v>
      </c>
      <c r="M54" s="9" t="s">
        <v>370</v>
      </c>
      <c r="N54" s="9" t="s">
        <v>371</v>
      </c>
      <c r="O54" s="43" t="s">
        <v>372</v>
      </c>
    </row>
    <row r="55" spans="1:15" ht="80.150000000000006" customHeight="1" x14ac:dyDescent="0.4">
      <c r="A55" s="62">
        <v>47</v>
      </c>
      <c r="B55" s="5">
        <v>117</v>
      </c>
      <c r="C55" s="5">
        <v>17</v>
      </c>
      <c r="D55" s="5">
        <v>3400.26</v>
      </c>
      <c r="E55" s="6" t="s">
        <v>108</v>
      </c>
      <c r="F55" s="6" t="s">
        <v>573</v>
      </c>
      <c r="G55" s="5" t="s">
        <v>774</v>
      </c>
      <c r="H55" s="5">
        <v>4191122883</v>
      </c>
      <c r="I55" s="49" t="s">
        <v>143</v>
      </c>
      <c r="J55" s="49" t="s">
        <v>666</v>
      </c>
      <c r="K55" s="7" t="s">
        <v>642</v>
      </c>
      <c r="L55" s="7" t="s">
        <v>171</v>
      </c>
      <c r="M55" s="7" t="s">
        <v>373</v>
      </c>
      <c r="N55" s="7" t="s">
        <v>374</v>
      </c>
      <c r="O55" s="43" t="s">
        <v>375</v>
      </c>
    </row>
    <row r="56" spans="1:15" ht="80.150000000000006" customHeight="1" x14ac:dyDescent="0.4">
      <c r="A56" s="62">
        <v>48</v>
      </c>
      <c r="B56" s="5">
        <v>117</v>
      </c>
      <c r="C56" s="5">
        <v>18</v>
      </c>
      <c r="D56" s="5">
        <v>6096.22</v>
      </c>
      <c r="E56" s="6" t="s">
        <v>108</v>
      </c>
      <c r="F56" s="6" t="s">
        <v>43</v>
      </c>
      <c r="G56" s="5" t="s">
        <v>44</v>
      </c>
      <c r="H56" s="5">
        <v>1270364531</v>
      </c>
      <c r="I56" s="49" t="s">
        <v>144</v>
      </c>
      <c r="J56" s="49" t="s">
        <v>571</v>
      </c>
      <c r="K56" s="7" t="s">
        <v>11</v>
      </c>
      <c r="L56" s="7" t="s">
        <v>137</v>
      </c>
      <c r="M56" s="7" t="s">
        <v>376</v>
      </c>
      <c r="N56" s="7" t="s">
        <v>377</v>
      </c>
      <c r="O56" s="43" t="s">
        <v>378</v>
      </c>
    </row>
    <row r="57" spans="1:15" ht="80.150000000000006" customHeight="1" x14ac:dyDescent="0.4">
      <c r="A57" s="62">
        <v>49</v>
      </c>
      <c r="B57" s="5">
        <v>117</v>
      </c>
      <c r="C57" s="5">
        <v>20</v>
      </c>
      <c r="D57" s="5">
        <v>10181.120000000001</v>
      </c>
      <c r="E57" s="6" t="s">
        <v>108</v>
      </c>
      <c r="F57" s="5" t="s">
        <v>22</v>
      </c>
      <c r="G57" s="5" t="s">
        <v>22</v>
      </c>
      <c r="H57" s="5">
        <v>7320668673</v>
      </c>
      <c r="I57" s="49" t="s">
        <v>172</v>
      </c>
      <c r="J57" s="49" t="s">
        <v>667</v>
      </c>
      <c r="K57" s="7" t="s">
        <v>23</v>
      </c>
      <c r="L57" s="7" t="s">
        <v>138</v>
      </c>
      <c r="M57" s="7" t="s">
        <v>379</v>
      </c>
      <c r="N57" s="7" t="s">
        <v>380</v>
      </c>
      <c r="O57" s="7" t="s">
        <v>121</v>
      </c>
    </row>
    <row r="58" spans="1:15" ht="80.150000000000006" customHeight="1" x14ac:dyDescent="0.4">
      <c r="A58" s="62">
        <v>50</v>
      </c>
      <c r="B58" s="5">
        <v>117</v>
      </c>
      <c r="C58" s="5">
        <v>21</v>
      </c>
      <c r="D58" s="5">
        <v>10174.42</v>
      </c>
      <c r="E58" s="6" t="s">
        <v>108</v>
      </c>
      <c r="F58" s="6" t="s">
        <v>19</v>
      </c>
      <c r="G58" s="5" t="s">
        <v>19</v>
      </c>
      <c r="H58" s="5">
        <v>7590447680</v>
      </c>
      <c r="I58" s="49" t="s">
        <v>173</v>
      </c>
      <c r="J58" s="49" t="s">
        <v>667</v>
      </c>
      <c r="K58" s="7" t="s">
        <v>643</v>
      </c>
      <c r="L58" s="7" t="s">
        <v>644</v>
      </c>
      <c r="M58" s="7" t="s">
        <v>381</v>
      </c>
      <c r="N58" s="7" t="s">
        <v>382</v>
      </c>
      <c r="O58" s="43" t="s">
        <v>383</v>
      </c>
    </row>
    <row r="59" spans="1:15" ht="80.150000000000006" customHeight="1" x14ac:dyDescent="0.4">
      <c r="A59" s="62">
        <v>51</v>
      </c>
      <c r="B59" s="5">
        <v>118</v>
      </c>
      <c r="C59" s="5">
        <v>1</v>
      </c>
      <c r="D59" s="5">
        <v>12884.07</v>
      </c>
      <c r="E59" s="6" t="s">
        <v>108</v>
      </c>
      <c r="F59" s="6" t="s">
        <v>574</v>
      </c>
      <c r="G59" s="5" t="s">
        <v>35</v>
      </c>
      <c r="H59" s="5">
        <v>4430033674</v>
      </c>
      <c r="I59" s="49" t="s">
        <v>144</v>
      </c>
      <c r="J59" s="49" t="s">
        <v>668</v>
      </c>
      <c r="K59" s="7" t="s">
        <v>36</v>
      </c>
      <c r="L59" s="7" t="s">
        <v>645</v>
      </c>
      <c r="M59" s="7" t="s">
        <v>384</v>
      </c>
      <c r="N59" s="7" t="s">
        <v>385</v>
      </c>
      <c r="O59" s="43" t="s">
        <v>386</v>
      </c>
    </row>
    <row r="60" spans="1:15" ht="80.150000000000006" customHeight="1" x14ac:dyDescent="0.4">
      <c r="A60" s="62">
        <v>52</v>
      </c>
      <c r="B60" s="5">
        <v>118</v>
      </c>
      <c r="C60" s="5">
        <v>6</v>
      </c>
      <c r="D60" s="5">
        <v>14040.26</v>
      </c>
      <c r="E60" s="6" t="s">
        <v>108</v>
      </c>
      <c r="F60" s="5" t="s">
        <v>62</v>
      </c>
      <c r="G60" s="5" t="s">
        <v>62</v>
      </c>
      <c r="H60" s="5">
        <v>4600060850</v>
      </c>
      <c r="I60" s="49" t="s">
        <v>143</v>
      </c>
      <c r="J60" s="49" t="s">
        <v>571</v>
      </c>
      <c r="K60" s="7" t="s">
        <v>63</v>
      </c>
      <c r="L60" s="7" t="s">
        <v>174</v>
      </c>
      <c r="M60" s="7" t="s">
        <v>387</v>
      </c>
      <c r="N60" s="7" t="s">
        <v>388</v>
      </c>
      <c r="O60" s="43" t="s">
        <v>389</v>
      </c>
    </row>
    <row r="61" spans="1:15" ht="80.150000000000006" customHeight="1" x14ac:dyDescent="0.4">
      <c r="A61" s="62">
        <v>53</v>
      </c>
      <c r="B61" s="5">
        <v>118</v>
      </c>
      <c r="C61" s="5">
        <v>7</v>
      </c>
      <c r="D61" s="5">
        <v>13997.01</v>
      </c>
      <c r="E61" s="6" t="s">
        <v>108</v>
      </c>
      <c r="F61" s="5" t="s">
        <v>79</v>
      </c>
      <c r="G61" s="5" t="s">
        <v>79</v>
      </c>
      <c r="H61" s="5">
        <v>2930045368</v>
      </c>
      <c r="I61" s="49" t="s">
        <v>143</v>
      </c>
      <c r="J61" s="49" t="s">
        <v>666</v>
      </c>
      <c r="K61" s="7" t="s">
        <v>80</v>
      </c>
      <c r="L61" s="7" t="s">
        <v>175</v>
      </c>
      <c r="M61" s="7" t="s">
        <v>390</v>
      </c>
      <c r="N61" s="7" t="s">
        <v>292</v>
      </c>
      <c r="O61" s="43" t="s">
        <v>391</v>
      </c>
    </row>
    <row r="62" spans="1:15" ht="80.150000000000006" customHeight="1" x14ac:dyDescent="0.4">
      <c r="A62" s="62">
        <v>54</v>
      </c>
      <c r="B62" s="5">
        <v>118</v>
      </c>
      <c r="C62" s="5">
        <v>8</v>
      </c>
      <c r="D62" s="5">
        <v>13953.76</v>
      </c>
      <c r="E62" s="6" t="s">
        <v>108</v>
      </c>
      <c r="F62" s="5" t="s">
        <v>65</v>
      </c>
      <c r="G62" s="5" t="s">
        <v>65</v>
      </c>
      <c r="H62" s="5">
        <v>8970018979</v>
      </c>
      <c r="I62" s="49" t="s">
        <v>144</v>
      </c>
      <c r="J62" s="49" t="s">
        <v>666</v>
      </c>
      <c r="K62" s="7" t="s">
        <v>176</v>
      </c>
      <c r="L62" s="7" t="s">
        <v>646</v>
      </c>
      <c r="M62" s="7" t="s">
        <v>392</v>
      </c>
      <c r="N62" s="7" t="s">
        <v>393</v>
      </c>
      <c r="O62" s="43" t="s">
        <v>394</v>
      </c>
    </row>
    <row r="63" spans="1:15" ht="80.150000000000006" customHeight="1" x14ac:dyDescent="0.4">
      <c r="A63" s="62">
        <v>55</v>
      </c>
      <c r="B63" s="5">
        <v>118</v>
      </c>
      <c r="C63" s="5">
        <v>9</v>
      </c>
      <c r="D63" s="5">
        <v>13910.51</v>
      </c>
      <c r="E63" s="6" t="s">
        <v>108</v>
      </c>
      <c r="F63" s="5" t="s">
        <v>66</v>
      </c>
      <c r="G63" s="5" t="s">
        <v>67</v>
      </c>
      <c r="H63" s="5">
        <v>7020022322</v>
      </c>
      <c r="I63" s="49" t="s">
        <v>144</v>
      </c>
      <c r="J63" s="49" t="s">
        <v>667</v>
      </c>
      <c r="K63" s="7" t="s">
        <v>12</v>
      </c>
      <c r="L63" s="7" t="s">
        <v>165</v>
      </c>
      <c r="M63" s="7" t="s">
        <v>395</v>
      </c>
      <c r="N63" s="7" t="s">
        <v>396</v>
      </c>
      <c r="O63" s="43" t="s">
        <v>397</v>
      </c>
    </row>
    <row r="64" spans="1:15" ht="80.150000000000006" customHeight="1" x14ac:dyDescent="0.4">
      <c r="A64" s="62">
        <v>56</v>
      </c>
      <c r="B64" s="5">
        <v>118</v>
      </c>
      <c r="C64" s="5">
        <v>10</v>
      </c>
      <c r="D64" s="5">
        <v>12870.94</v>
      </c>
      <c r="E64" s="6" t="s">
        <v>108</v>
      </c>
      <c r="F64" s="6" t="s">
        <v>102</v>
      </c>
      <c r="G64" s="5" t="s">
        <v>177</v>
      </c>
      <c r="H64" s="5">
        <v>1550138445</v>
      </c>
      <c r="I64" s="49" t="s">
        <v>143</v>
      </c>
      <c r="J64" s="49" t="s">
        <v>667</v>
      </c>
      <c r="K64" s="7" t="s">
        <v>681</v>
      </c>
      <c r="L64" s="7" t="s">
        <v>139</v>
      </c>
      <c r="M64" s="7" t="s">
        <v>398</v>
      </c>
      <c r="N64" s="7" t="s">
        <v>121</v>
      </c>
      <c r="O64" s="43" t="s">
        <v>399</v>
      </c>
    </row>
    <row r="65" spans="1:91" ht="80.150000000000006" customHeight="1" x14ac:dyDescent="0.4">
      <c r="A65" s="62" t="s">
        <v>605</v>
      </c>
      <c r="B65" s="5">
        <v>118</v>
      </c>
      <c r="C65" s="5">
        <v>10</v>
      </c>
      <c r="D65" s="5">
        <v>12870.94</v>
      </c>
      <c r="E65" s="6" t="s">
        <v>108</v>
      </c>
      <c r="F65" s="6" t="s">
        <v>102</v>
      </c>
      <c r="G65" s="5" t="s">
        <v>544</v>
      </c>
      <c r="H65" s="5">
        <v>7450665980</v>
      </c>
      <c r="I65" s="49" t="s">
        <v>143</v>
      </c>
      <c r="J65" s="49" t="s">
        <v>571</v>
      </c>
      <c r="K65" s="7" t="s">
        <v>256</v>
      </c>
      <c r="L65" s="7" t="s">
        <v>647</v>
      </c>
      <c r="M65" s="7" t="s">
        <v>398</v>
      </c>
      <c r="N65" s="7" t="s">
        <v>545</v>
      </c>
      <c r="O65" s="43" t="s">
        <v>546</v>
      </c>
    </row>
    <row r="66" spans="1:91" ht="80.150000000000006" customHeight="1" x14ac:dyDescent="0.4">
      <c r="A66" s="62">
        <v>57</v>
      </c>
      <c r="B66" s="5">
        <v>118</v>
      </c>
      <c r="C66" s="5">
        <v>11</v>
      </c>
      <c r="D66" s="5">
        <v>7011.66</v>
      </c>
      <c r="E66" s="6" t="s">
        <v>108</v>
      </c>
      <c r="F66" s="5" t="s">
        <v>95</v>
      </c>
      <c r="G66" s="5" t="s">
        <v>95</v>
      </c>
      <c r="H66" s="5">
        <v>700730409</v>
      </c>
      <c r="I66" s="49" t="s">
        <v>143</v>
      </c>
      <c r="J66" s="49" t="s">
        <v>666</v>
      </c>
      <c r="K66" s="7" t="s">
        <v>11</v>
      </c>
      <c r="L66" s="7" t="s">
        <v>137</v>
      </c>
      <c r="M66" s="7" t="s">
        <v>400</v>
      </c>
      <c r="N66" s="7" t="s">
        <v>269</v>
      </c>
      <c r="O66" s="43" t="s">
        <v>270</v>
      </c>
    </row>
    <row r="67" spans="1:91" ht="80.150000000000006" customHeight="1" x14ac:dyDescent="0.4">
      <c r="A67" s="62">
        <v>58</v>
      </c>
      <c r="B67" s="5">
        <v>118</v>
      </c>
      <c r="C67" s="5">
        <v>12</v>
      </c>
      <c r="D67" s="5">
        <v>7011.67</v>
      </c>
      <c r="E67" s="6" t="s">
        <v>108</v>
      </c>
      <c r="F67" s="5" t="s">
        <v>95</v>
      </c>
      <c r="G67" s="5" t="s">
        <v>95</v>
      </c>
      <c r="H67" s="5">
        <v>700730409</v>
      </c>
      <c r="I67" s="49" t="s">
        <v>143</v>
      </c>
      <c r="J67" s="49" t="s">
        <v>666</v>
      </c>
      <c r="K67" s="7" t="s">
        <v>11</v>
      </c>
      <c r="L67" s="7" t="s">
        <v>137</v>
      </c>
      <c r="M67" s="7" t="s">
        <v>401</v>
      </c>
      <c r="N67" s="7" t="s">
        <v>269</v>
      </c>
      <c r="O67" s="43" t="s">
        <v>270</v>
      </c>
    </row>
    <row r="68" spans="1:91" ht="80.150000000000006" customHeight="1" x14ac:dyDescent="0.4">
      <c r="A68" s="62">
        <v>59</v>
      </c>
      <c r="B68" s="5">
        <v>118</v>
      </c>
      <c r="C68" s="5">
        <v>13</v>
      </c>
      <c r="D68" s="5">
        <v>41752.07</v>
      </c>
      <c r="E68" s="6" t="s">
        <v>108</v>
      </c>
      <c r="F68" s="6" t="s">
        <v>575</v>
      </c>
      <c r="G68" s="5" t="s">
        <v>37</v>
      </c>
      <c r="H68" s="5">
        <v>900034658</v>
      </c>
      <c r="I68" s="53" t="s">
        <v>197</v>
      </c>
      <c r="J68" s="53" t="s">
        <v>666</v>
      </c>
      <c r="K68" s="7" t="s">
        <v>104</v>
      </c>
      <c r="L68" s="7" t="s">
        <v>198</v>
      </c>
      <c r="M68" s="7" t="s">
        <v>402</v>
      </c>
      <c r="N68" s="7" t="s">
        <v>403</v>
      </c>
      <c r="O68" s="43" t="s">
        <v>404</v>
      </c>
    </row>
    <row r="69" spans="1:91" ht="80.150000000000006" customHeight="1" x14ac:dyDescent="0.4">
      <c r="A69" s="62">
        <v>60</v>
      </c>
      <c r="B69" s="5">
        <v>119</v>
      </c>
      <c r="C69" s="5">
        <v>11</v>
      </c>
      <c r="D69" s="5">
        <v>9169.52</v>
      </c>
      <c r="E69" s="6" t="s">
        <v>108</v>
      </c>
      <c r="F69" s="5" t="s">
        <v>69</v>
      </c>
      <c r="G69" s="5" t="s">
        <v>69</v>
      </c>
      <c r="H69" s="5">
        <v>3940425814</v>
      </c>
      <c r="I69" s="49" t="s">
        <v>143</v>
      </c>
      <c r="J69" s="49" t="s">
        <v>668</v>
      </c>
      <c r="K69" s="7" t="s">
        <v>679</v>
      </c>
      <c r="L69" s="7" t="s">
        <v>178</v>
      </c>
      <c r="M69" s="7" t="s">
        <v>405</v>
      </c>
      <c r="N69" s="7" t="s">
        <v>406</v>
      </c>
      <c r="O69" s="43" t="s">
        <v>407</v>
      </c>
    </row>
    <row r="70" spans="1:91" s="63" customFormat="1" ht="80.150000000000006" customHeight="1" x14ac:dyDescent="0.4">
      <c r="A70" s="139">
        <v>61</v>
      </c>
      <c r="B70" s="140">
        <v>119</v>
      </c>
      <c r="C70" s="140">
        <v>12</v>
      </c>
      <c r="D70" s="140">
        <v>3609.51</v>
      </c>
      <c r="E70" s="141" t="s">
        <v>108</v>
      </c>
      <c r="F70" s="140" t="s">
        <v>517</v>
      </c>
      <c r="G70" s="140" t="s">
        <v>781</v>
      </c>
      <c r="H70" s="140">
        <v>8150533818</v>
      </c>
      <c r="I70" s="142" t="s">
        <v>782</v>
      </c>
      <c r="J70" s="142" t="s">
        <v>571</v>
      </c>
      <c r="K70" s="146" t="s">
        <v>58</v>
      </c>
      <c r="L70" s="146" t="s">
        <v>783</v>
      </c>
      <c r="M70" s="146" t="s">
        <v>408</v>
      </c>
      <c r="N70" s="146" t="s">
        <v>784</v>
      </c>
      <c r="O70" s="147" t="s">
        <v>785</v>
      </c>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row>
    <row r="71" spans="1:91" ht="80.150000000000006" customHeight="1" x14ac:dyDescent="0.4">
      <c r="A71" s="62">
        <v>62</v>
      </c>
      <c r="B71" s="5">
        <v>119</v>
      </c>
      <c r="C71" s="5">
        <v>18</v>
      </c>
      <c r="D71" s="5">
        <v>18103.3</v>
      </c>
      <c r="E71" s="6" t="s">
        <v>108</v>
      </c>
      <c r="F71" s="6" t="s">
        <v>69</v>
      </c>
      <c r="G71" s="5" t="s">
        <v>69</v>
      </c>
      <c r="H71" s="5">
        <v>3940425814</v>
      </c>
      <c r="I71" s="49" t="s">
        <v>143</v>
      </c>
      <c r="J71" s="49" t="s">
        <v>571</v>
      </c>
      <c r="K71" s="7" t="s">
        <v>679</v>
      </c>
      <c r="L71" s="7" t="s">
        <v>178</v>
      </c>
      <c r="M71" s="7" t="s">
        <v>409</v>
      </c>
      <c r="N71" s="7" t="s">
        <v>406</v>
      </c>
      <c r="O71" s="43" t="s">
        <v>407</v>
      </c>
    </row>
    <row r="72" spans="1:91" ht="80.150000000000006" customHeight="1" x14ac:dyDescent="0.4">
      <c r="A72" s="62">
        <v>63</v>
      </c>
      <c r="B72" s="5">
        <v>119</v>
      </c>
      <c r="C72" s="5">
        <v>19</v>
      </c>
      <c r="D72" s="5">
        <v>6517.54</v>
      </c>
      <c r="E72" s="6" t="s">
        <v>108</v>
      </c>
      <c r="F72" s="5" t="s">
        <v>69</v>
      </c>
      <c r="G72" s="5" t="s">
        <v>69</v>
      </c>
      <c r="H72" s="5">
        <v>3940425814</v>
      </c>
      <c r="I72" s="49" t="s">
        <v>143</v>
      </c>
      <c r="J72" s="49" t="s">
        <v>571</v>
      </c>
      <c r="K72" s="7" t="s">
        <v>679</v>
      </c>
      <c r="L72" s="7" t="s">
        <v>178</v>
      </c>
      <c r="M72" s="7" t="s">
        <v>410</v>
      </c>
      <c r="N72" s="7" t="s">
        <v>406</v>
      </c>
      <c r="O72" s="43" t="s">
        <v>407</v>
      </c>
    </row>
    <row r="73" spans="1:91" ht="80.150000000000006" customHeight="1" x14ac:dyDescent="0.4">
      <c r="A73" s="139">
        <v>64</v>
      </c>
      <c r="B73" s="140">
        <v>119</v>
      </c>
      <c r="C73" s="140">
        <v>20</v>
      </c>
      <c r="D73" s="140">
        <v>7281.82</v>
      </c>
      <c r="E73" s="141" t="s">
        <v>108</v>
      </c>
      <c r="F73" s="140" t="s">
        <v>24</v>
      </c>
      <c r="G73" s="140" t="s">
        <v>24</v>
      </c>
      <c r="H73" s="140">
        <v>6620787492</v>
      </c>
      <c r="I73" s="142" t="s">
        <v>143</v>
      </c>
      <c r="J73" s="142" t="s">
        <v>571</v>
      </c>
      <c r="K73" s="146" t="s">
        <v>788</v>
      </c>
      <c r="L73" s="146" t="s">
        <v>789</v>
      </c>
      <c r="M73" s="146" t="s">
        <v>411</v>
      </c>
      <c r="N73" s="146" t="s">
        <v>571</v>
      </c>
      <c r="O73" s="147" t="s">
        <v>571</v>
      </c>
    </row>
    <row r="74" spans="1:91" s="63" customFormat="1" ht="80.150000000000006" customHeight="1" x14ac:dyDescent="0.4">
      <c r="A74" s="139">
        <v>65</v>
      </c>
      <c r="B74" s="140">
        <v>119</v>
      </c>
      <c r="C74" s="140">
        <v>21</v>
      </c>
      <c r="D74" s="140">
        <v>6810.2</v>
      </c>
      <c r="E74" s="141" t="s">
        <v>108</v>
      </c>
      <c r="F74" s="140" t="s">
        <v>518</v>
      </c>
      <c r="G74" s="140" t="s">
        <v>518</v>
      </c>
      <c r="H74" s="140">
        <v>6290549969</v>
      </c>
      <c r="I74" s="142" t="s">
        <v>143</v>
      </c>
      <c r="J74" s="142" t="s">
        <v>571</v>
      </c>
      <c r="K74" s="143" t="s">
        <v>786</v>
      </c>
      <c r="L74" s="144" t="s">
        <v>787</v>
      </c>
      <c r="M74" s="144" t="s">
        <v>412</v>
      </c>
      <c r="N74" s="144" t="s">
        <v>571</v>
      </c>
      <c r="O74" s="145" t="s">
        <v>571</v>
      </c>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row>
    <row r="75" spans="1:91" ht="80.150000000000006" customHeight="1" x14ac:dyDescent="0.4">
      <c r="A75" s="62">
        <v>66</v>
      </c>
      <c r="B75" s="5">
        <v>119</v>
      </c>
      <c r="C75" s="5">
        <v>24</v>
      </c>
      <c r="D75" s="5">
        <v>9099.07</v>
      </c>
      <c r="E75" s="6" t="s">
        <v>108</v>
      </c>
      <c r="F75" s="6" t="s">
        <v>611</v>
      </c>
      <c r="G75" s="5" t="s">
        <v>611</v>
      </c>
      <c r="H75" s="5">
        <v>2571630058</v>
      </c>
      <c r="I75" s="49" t="s">
        <v>144</v>
      </c>
      <c r="J75" s="49" t="s">
        <v>666</v>
      </c>
      <c r="K75" s="7" t="s">
        <v>679</v>
      </c>
      <c r="L75" s="7" t="s">
        <v>179</v>
      </c>
      <c r="M75" s="7" t="s">
        <v>413</v>
      </c>
      <c r="N75" s="7" t="s">
        <v>612</v>
      </c>
      <c r="O75" s="43" t="s">
        <v>613</v>
      </c>
    </row>
    <row r="76" spans="1:91" ht="80.150000000000006" customHeight="1" x14ac:dyDescent="0.4">
      <c r="A76" s="62">
        <v>67</v>
      </c>
      <c r="B76" s="5">
        <v>3247</v>
      </c>
      <c r="C76" s="5">
        <v>202</v>
      </c>
      <c r="D76" s="5" t="s">
        <v>120</v>
      </c>
      <c r="E76" s="14" t="s">
        <v>134</v>
      </c>
      <c r="F76" s="15" t="s">
        <v>576</v>
      </c>
      <c r="G76" s="21" t="s">
        <v>122</v>
      </c>
      <c r="H76" s="16">
        <v>5620124324</v>
      </c>
      <c r="I76" s="51" t="s">
        <v>143</v>
      </c>
      <c r="J76" s="51" t="s">
        <v>571</v>
      </c>
      <c r="K76" s="5" t="s">
        <v>123</v>
      </c>
      <c r="L76" s="5" t="s">
        <v>648</v>
      </c>
      <c r="M76" s="9" t="s">
        <v>536</v>
      </c>
      <c r="N76" s="5" t="s">
        <v>415</v>
      </c>
      <c r="O76" s="44" t="s">
        <v>416</v>
      </c>
    </row>
    <row r="77" spans="1:91" ht="80.150000000000006" customHeight="1" x14ac:dyDescent="0.4">
      <c r="A77" s="62">
        <v>68</v>
      </c>
      <c r="B77" s="23">
        <v>3247</v>
      </c>
      <c r="C77" s="23">
        <v>209</v>
      </c>
      <c r="D77" s="10">
        <v>9565.2060000000001</v>
      </c>
      <c r="E77" s="24" t="s">
        <v>134</v>
      </c>
      <c r="F77" s="25" t="s">
        <v>578</v>
      </c>
      <c r="G77" s="24" t="s">
        <v>183</v>
      </c>
      <c r="H77" s="26">
        <v>7320718696</v>
      </c>
      <c r="I77" s="54" t="s">
        <v>144</v>
      </c>
      <c r="J77" s="54" t="s">
        <v>571</v>
      </c>
      <c r="K77" s="24" t="s">
        <v>59</v>
      </c>
      <c r="L77" s="24" t="s">
        <v>152</v>
      </c>
      <c r="M77" s="24" t="s">
        <v>528</v>
      </c>
      <c r="N77" s="24" t="s">
        <v>417</v>
      </c>
      <c r="O77" s="47" t="s">
        <v>418</v>
      </c>
    </row>
    <row r="78" spans="1:91" ht="80.150000000000006" customHeight="1" x14ac:dyDescent="0.4">
      <c r="A78" s="62">
        <v>69</v>
      </c>
      <c r="B78" s="5">
        <v>3247</v>
      </c>
      <c r="C78" s="5">
        <v>218</v>
      </c>
      <c r="D78" s="5">
        <v>6689.98</v>
      </c>
      <c r="E78" s="14" t="s">
        <v>107</v>
      </c>
      <c r="F78" s="15" t="s">
        <v>579</v>
      </c>
      <c r="G78" s="18" t="s">
        <v>79</v>
      </c>
      <c r="H78" s="5">
        <v>2930045368</v>
      </c>
      <c r="I78" s="49" t="s">
        <v>143</v>
      </c>
      <c r="J78" s="49" t="s">
        <v>571</v>
      </c>
      <c r="K78" s="7" t="s">
        <v>80</v>
      </c>
      <c r="L78" s="7" t="s">
        <v>175</v>
      </c>
      <c r="M78" s="9" t="s">
        <v>537</v>
      </c>
      <c r="N78" s="7" t="s">
        <v>292</v>
      </c>
      <c r="O78" s="43" t="s">
        <v>391</v>
      </c>
    </row>
    <row r="79" spans="1:91" ht="80.150000000000006" customHeight="1" x14ac:dyDescent="0.4">
      <c r="A79" s="62">
        <v>70</v>
      </c>
      <c r="B79" s="68">
        <v>3247</v>
      </c>
      <c r="C79" s="68">
        <v>222</v>
      </c>
      <c r="D79" s="69">
        <v>5322.04</v>
      </c>
      <c r="E79" s="24" t="s">
        <v>107</v>
      </c>
      <c r="F79" s="25" t="s">
        <v>580</v>
      </c>
      <c r="G79" s="24" t="s">
        <v>547</v>
      </c>
      <c r="H79" s="72">
        <v>6271383765</v>
      </c>
      <c r="I79" s="73" t="s">
        <v>210</v>
      </c>
      <c r="J79" s="54" t="s">
        <v>571</v>
      </c>
      <c r="K79" s="68" t="s">
        <v>253</v>
      </c>
      <c r="L79" s="70" t="s">
        <v>548</v>
      </c>
      <c r="M79" s="23" t="s">
        <v>414</v>
      </c>
      <c r="N79" s="23" t="s">
        <v>550</v>
      </c>
      <c r="O79" s="47" t="s">
        <v>549</v>
      </c>
    </row>
    <row r="80" spans="1:91" ht="80.150000000000006" customHeight="1" x14ac:dyDescent="0.4">
      <c r="A80" s="62">
        <v>71</v>
      </c>
      <c r="B80" s="68">
        <v>3247</v>
      </c>
      <c r="C80" s="68">
        <v>223</v>
      </c>
      <c r="D80" s="69">
        <v>6300.0020000000004</v>
      </c>
      <c r="E80" s="70" t="s">
        <v>114</v>
      </c>
      <c r="F80" s="25" t="s">
        <v>581</v>
      </c>
      <c r="G80" s="70" t="s">
        <v>534</v>
      </c>
      <c r="H80" s="72">
        <v>1020939352</v>
      </c>
      <c r="I80" s="73" t="s">
        <v>144</v>
      </c>
      <c r="J80" s="54" t="s">
        <v>571</v>
      </c>
      <c r="K80" s="68" t="s">
        <v>11</v>
      </c>
      <c r="L80" s="70" t="s">
        <v>137</v>
      </c>
      <c r="M80" s="23" t="s">
        <v>414</v>
      </c>
      <c r="N80" s="23" t="s">
        <v>121</v>
      </c>
      <c r="O80" s="79" t="s">
        <v>540</v>
      </c>
    </row>
    <row r="81" spans="1:15" ht="80.150000000000006" customHeight="1" x14ac:dyDescent="0.4">
      <c r="A81" s="62">
        <v>72</v>
      </c>
      <c r="B81" s="111">
        <v>3247</v>
      </c>
      <c r="C81" s="111">
        <v>235</v>
      </c>
      <c r="D81" s="91">
        <v>9774.9069999999992</v>
      </c>
      <c r="E81" s="14" t="s">
        <v>107</v>
      </c>
      <c r="F81" s="93" t="s">
        <v>577</v>
      </c>
      <c r="G81" s="92" t="s">
        <v>54</v>
      </c>
      <c r="H81" s="94">
        <v>3130070943</v>
      </c>
      <c r="I81" s="95" t="s">
        <v>143</v>
      </c>
      <c r="J81" s="51" t="s">
        <v>571</v>
      </c>
      <c r="K81" s="111" t="s">
        <v>20</v>
      </c>
      <c r="L81" s="105" t="s">
        <v>634</v>
      </c>
      <c r="M81" s="24" t="s">
        <v>414</v>
      </c>
      <c r="N81" s="24" t="s">
        <v>362</v>
      </c>
      <c r="O81" s="47" t="s">
        <v>363</v>
      </c>
    </row>
    <row r="82" spans="1:15" ht="80.150000000000006" customHeight="1" x14ac:dyDescent="0.4">
      <c r="A82" s="62">
        <v>73</v>
      </c>
      <c r="B82" s="68">
        <v>3247</v>
      </c>
      <c r="C82" s="68">
        <v>237</v>
      </c>
      <c r="D82" s="69">
        <v>8000</v>
      </c>
      <c r="E82" s="24" t="s">
        <v>107</v>
      </c>
      <c r="F82" s="25" t="s">
        <v>603</v>
      </c>
      <c r="G82" s="24" t="s">
        <v>557</v>
      </c>
      <c r="H82" s="72">
        <v>81475411</v>
      </c>
      <c r="I82" s="73" t="s">
        <v>204</v>
      </c>
      <c r="J82" s="54" t="s">
        <v>571</v>
      </c>
      <c r="K82" s="23" t="s">
        <v>662</v>
      </c>
      <c r="L82" s="24" t="s">
        <v>661</v>
      </c>
      <c r="M82" s="23" t="s">
        <v>414</v>
      </c>
      <c r="N82" s="23" t="s">
        <v>121</v>
      </c>
      <c r="O82" s="79" t="s">
        <v>121</v>
      </c>
    </row>
    <row r="83" spans="1:15" ht="80.150000000000006" customHeight="1" x14ac:dyDescent="0.4">
      <c r="A83" s="62">
        <v>74</v>
      </c>
      <c r="B83" s="5">
        <v>3264</v>
      </c>
      <c r="C83" s="5">
        <v>130</v>
      </c>
      <c r="D83" s="5">
        <v>46053.27</v>
      </c>
      <c r="E83" s="6" t="s">
        <v>108</v>
      </c>
      <c r="F83" s="5" t="s">
        <v>85</v>
      </c>
      <c r="G83" s="5" t="s">
        <v>180</v>
      </c>
      <c r="H83" s="5">
        <v>2080438179</v>
      </c>
      <c r="I83" s="49" t="s">
        <v>181</v>
      </c>
      <c r="J83" s="49" t="s">
        <v>667</v>
      </c>
      <c r="K83" s="7" t="s">
        <v>86</v>
      </c>
      <c r="L83" s="7" t="s">
        <v>182</v>
      </c>
      <c r="M83" s="7" t="s">
        <v>419</v>
      </c>
      <c r="N83" s="7" t="s">
        <v>420</v>
      </c>
      <c r="O83" s="43" t="s">
        <v>421</v>
      </c>
    </row>
    <row r="84" spans="1:15" ht="80.150000000000006" customHeight="1" x14ac:dyDescent="0.4">
      <c r="A84" s="62">
        <v>75</v>
      </c>
      <c r="B84" s="5">
        <v>3264</v>
      </c>
      <c r="C84" s="5">
        <v>132</v>
      </c>
      <c r="D84" s="5">
        <v>25794.82</v>
      </c>
      <c r="E84" s="6" t="s">
        <v>108</v>
      </c>
      <c r="F84" s="5" t="s">
        <v>186</v>
      </c>
      <c r="G84" s="5" t="s">
        <v>96</v>
      </c>
      <c r="H84" s="5">
        <v>200047786</v>
      </c>
      <c r="I84" s="49" t="s">
        <v>185</v>
      </c>
      <c r="J84" s="49" t="s">
        <v>667</v>
      </c>
      <c r="K84" s="7" t="s">
        <v>649</v>
      </c>
      <c r="L84" s="7" t="s">
        <v>650</v>
      </c>
      <c r="M84" s="7" t="s">
        <v>422</v>
      </c>
      <c r="N84" s="7" t="s">
        <v>423</v>
      </c>
      <c r="O84" s="43" t="s">
        <v>424</v>
      </c>
    </row>
    <row r="85" spans="1:15" ht="80.150000000000006" customHeight="1" x14ac:dyDescent="0.4">
      <c r="A85" s="62">
        <v>76</v>
      </c>
      <c r="B85" s="5">
        <v>3264</v>
      </c>
      <c r="C85" s="5">
        <v>133</v>
      </c>
      <c r="D85" s="5">
        <v>27543.93</v>
      </c>
      <c r="E85" s="6" t="s">
        <v>108</v>
      </c>
      <c r="F85" s="5" t="s">
        <v>34</v>
      </c>
      <c r="G85" s="5" t="s">
        <v>34</v>
      </c>
      <c r="H85" s="5">
        <v>6070007694</v>
      </c>
      <c r="I85" s="49" t="s">
        <v>144</v>
      </c>
      <c r="J85" s="49" t="s">
        <v>666</v>
      </c>
      <c r="K85" s="7" t="s">
        <v>11</v>
      </c>
      <c r="L85" s="7" t="s">
        <v>137</v>
      </c>
      <c r="M85" s="7" t="s">
        <v>425</v>
      </c>
      <c r="N85" s="7" t="s">
        <v>278</v>
      </c>
      <c r="O85" s="43" t="s">
        <v>279</v>
      </c>
    </row>
    <row r="86" spans="1:15" ht="80.150000000000006" customHeight="1" x14ac:dyDescent="0.4">
      <c r="A86" s="62">
        <v>77</v>
      </c>
      <c r="B86" s="5">
        <v>3264</v>
      </c>
      <c r="C86" s="5">
        <v>135</v>
      </c>
      <c r="D86" s="5">
        <v>20307.240000000002</v>
      </c>
      <c r="E86" s="6" t="s">
        <v>108</v>
      </c>
      <c r="F86" s="5" t="s">
        <v>26</v>
      </c>
      <c r="G86" s="5" t="s">
        <v>26</v>
      </c>
      <c r="H86" s="5">
        <v>6490554320</v>
      </c>
      <c r="I86" s="49" t="s">
        <v>144</v>
      </c>
      <c r="J86" s="49" t="s">
        <v>571</v>
      </c>
      <c r="K86" s="7" t="s">
        <v>637</v>
      </c>
      <c r="L86" s="9" t="s">
        <v>638</v>
      </c>
      <c r="M86" s="9" t="s">
        <v>429</v>
      </c>
      <c r="N86" s="9" t="s">
        <v>278</v>
      </c>
      <c r="O86" s="43" t="s">
        <v>430</v>
      </c>
    </row>
    <row r="87" spans="1:15" ht="80.150000000000006" customHeight="1" x14ac:dyDescent="0.4">
      <c r="A87" s="62">
        <v>78</v>
      </c>
      <c r="B87" s="5">
        <v>3264</v>
      </c>
      <c r="C87" s="5">
        <v>137</v>
      </c>
      <c r="D87" s="5">
        <v>6043.57</v>
      </c>
      <c r="E87" s="6" t="s">
        <v>108</v>
      </c>
      <c r="F87" s="5" t="s">
        <v>16</v>
      </c>
      <c r="G87" s="5" t="s">
        <v>16</v>
      </c>
      <c r="H87" s="5">
        <v>7700906308</v>
      </c>
      <c r="I87" s="49" t="s">
        <v>143</v>
      </c>
      <c r="J87" s="49" t="s">
        <v>666</v>
      </c>
      <c r="K87" s="7" t="s">
        <v>91</v>
      </c>
      <c r="L87" s="7" t="s">
        <v>651</v>
      </c>
      <c r="M87" s="7" t="s">
        <v>431</v>
      </c>
      <c r="N87" s="7" t="s">
        <v>432</v>
      </c>
      <c r="O87" s="43" t="s">
        <v>433</v>
      </c>
    </row>
    <row r="88" spans="1:15" ht="80.150000000000006" customHeight="1" x14ac:dyDescent="0.4">
      <c r="A88" s="62">
        <v>79</v>
      </c>
      <c r="B88" s="5">
        <v>3264</v>
      </c>
      <c r="C88" s="5">
        <v>138</v>
      </c>
      <c r="D88" s="5">
        <v>5208</v>
      </c>
      <c r="E88" s="6" t="s">
        <v>108</v>
      </c>
      <c r="F88" s="6" t="s">
        <v>674</v>
      </c>
      <c r="G88" s="5" t="s">
        <v>674</v>
      </c>
      <c r="H88" s="5" t="s">
        <v>571</v>
      </c>
      <c r="I88" s="49" t="s">
        <v>571</v>
      </c>
      <c r="J88" s="49" t="s">
        <v>571</v>
      </c>
      <c r="K88" s="5" t="s">
        <v>121</v>
      </c>
      <c r="L88" s="5" t="s">
        <v>571</v>
      </c>
      <c r="M88" s="5" t="s">
        <v>434</v>
      </c>
      <c r="N88" s="5" t="s">
        <v>675</v>
      </c>
      <c r="O88" s="64" t="s">
        <v>121</v>
      </c>
    </row>
    <row r="89" spans="1:15" ht="80.150000000000006" customHeight="1" x14ac:dyDescent="0.4">
      <c r="A89" s="62">
        <v>80</v>
      </c>
      <c r="B89" s="5">
        <v>3264</v>
      </c>
      <c r="C89" s="5">
        <v>139</v>
      </c>
      <c r="D89" s="5">
        <v>3930</v>
      </c>
      <c r="E89" s="6" t="s">
        <v>108</v>
      </c>
      <c r="F89" s="6" t="s">
        <v>34</v>
      </c>
      <c r="G89" s="6" t="s">
        <v>34</v>
      </c>
      <c r="H89" s="5">
        <v>6070007694</v>
      </c>
      <c r="I89" s="49" t="s">
        <v>144</v>
      </c>
      <c r="J89" s="49" t="s">
        <v>571</v>
      </c>
      <c r="K89" s="7" t="s">
        <v>11</v>
      </c>
      <c r="L89" s="7" t="s">
        <v>137</v>
      </c>
      <c r="M89" s="7" t="s">
        <v>435</v>
      </c>
      <c r="N89" s="7" t="s">
        <v>278</v>
      </c>
      <c r="O89" s="43" t="s">
        <v>279</v>
      </c>
    </row>
    <row r="90" spans="1:15" ht="80.150000000000006" customHeight="1" x14ac:dyDescent="0.4">
      <c r="A90" s="62">
        <v>81</v>
      </c>
      <c r="B90" s="5">
        <v>3264</v>
      </c>
      <c r="C90" s="5">
        <v>140</v>
      </c>
      <c r="D90" s="5">
        <v>3864</v>
      </c>
      <c r="E90" s="6" t="s">
        <v>108</v>
      </c>
      <c r="F90" s="5" t="s">
        <v>14</v>
      </c>
      <c r="G90" s="5" t="s">
        <v>14</v>
      </c>
      <c r="H90" s="5">
        <v>8320351356</v>
      </c>
      <c r="I90" s="49" t="s">
        <v>143</v>
      </c>
      <c r="J90" s="49" t="s">
        <v>666</v>
      </c>
      <c r="K90" s="7" t="s">
        <v>684</v>
      </c>
      <c r="L90" s="7" t="s">
        <v>188</v>
      </c>
      <c r="M90" s="7" t="s">
        <v>436</v>
      </c>
      <c r="N90" s="7" t="s">
        <v>437</v>
      </c>
      <c r="O90" s="43" t="s">
        <v>438</v>
      </c>
    </row>
    <row r="91" spans="1:15" ht="80.150000000000006" customHeight="1" x14ac:dyDescent="0.4">
      <c r="A91" s="62">
        <v>82</v>
      </c>
      <c r="B91" s="5">
        <v>3264</v>
      </c>
      <c r="C91" s="5">
        <v>141</v>
      </c>
      <c r="D91" s="5">
        <v>7728</v>
      </c>
      <c r="E91" s="6" t="s">
        <v>108</v>
      </c>
      <c r="F91" s="5" t="s">
        <v>14</v>
      </c>
      <c r="G91" s="5" t="s">
        <v>14</v>
      </c>
      <c r="H91" s="5">
        <v>8320351356</v>
      </c>
      <c r="I91" s="49" t="s">
        <v>143</v>
      </c>
      <c r="J91" s="49" t="s">
        <v>666</v>
      </c>
      <c r="K91" s="7" t="s">
        <v>684</v>
      </c>
      <c r="L91" s="7" t="s">
        <v>188</v>
      </c>
      <c r="M91" s="7" t="s">
        <v>439</v>
      </c>
      <c r="N91" s="7" t="s">
        <v>437</v>
      </c>
      <c r="O91" s="43" t="s">
        <v>438</v>
      </c>
    </row>
    <row r="92" spans="1:15" ht="80.150000000000006" customHeight="1" x14ac:dyDescent="0.4">
      <c r="A92" s="62">
        <v>83</v>
      </c>
      <c r="B92" s="5">
        <v>3264</v>
      </c>
      <c r="C92" s="5">
        <v>146</v>
      </c>
      <c r="D92" s="5">
        <v>48136.44</v>
      </c>
      <c r="E92" s="6" t="s">
        <v>108</v>
      </c>
      <c r="F92" s="5" t="s">
        <v>34</v>
      </c>
      <c r="G92" s="5" t="s">
        <v>34</v>
      </c>
      <c r="H92" s="5">
        <v>6070007694</v>
      </c>
      <c r="I92" s="49" t="s">
        <v>144</v>
      </c>
      <c r="J92" s="49" t="s">
        <v>666</v>
      </c>
      <c r="K92" s="7" t="s">
        <v>11</v>
      </c>
      <c r="L92" s="7" t="s">
        <v>137</v>
      </c>
      <c r="M92" s="7" t="s">
        <v>440</v>
      </c>
      <c r="N92" s="7" t="s">
        <v>278</v>
      </c>
      <c r="O92" s="43" t="s">
        <v>279</v>
      </c>
    </row>
    <row r="93" spans="1:15" ht="80.150000000000006" customHeight="1" x14ac:dyDescent="0.4">
      <c r="A93" s="62">
        <v>84</v>
      </c>
      <c r="B93" s="5">
        <v>3264</v>
      </c>
      <c r="C93" s="5">
        <v>147</v>
      </c>
      <c r="D93" s="5">
        <v>19513.240000000002</v>
      </c>
      <c r="E93" s="6" t="s">
        <v>108</v>
      </c>
      <c r="F93" s="5" t="s">
        <v>532</v>
      </c>
      <c r="G93" s="5" t="s">
        <v>531</v>
      </c>
      <c r="H93" s="10">
        <v>7740290363</v>
      </c>
      <c r="I93" s="50" t="s">
        <v>143</v>
      </c>
      <c r="J93" s="50" t="s">
        <v>666</v>
      </c>
      <c r="K93" s="9" t="s">
        <v>681</v>
      </c>
      <c r="L93" s="110" t="s">
        <v>682</v>
      </c>
      <c r="M93" s="9" t="s">
        <v>441</v>
      </c>
      <c r="N93" s="9" t="s">
        <v>275</v>
      </c>
      <c r="O93" s="43" t="s">
        <v>276</v>
      </c>
    </row>
    <row r="94" spans="1:15" ht="80.150000000000006" customHeight="1" x14ac:dyDescent="0.4">
      <c r="A94" s="62">
        <v>85</v>
      </c>
      <c r="B94" s="5">
        <v>3264</v>
      </c>
      <c r="C94" s="5">
        <v>148</v>
      </c>
      <c r="D94" s="5">
        <v>50943.66</v>
      </c>
      <c r="E94" s="6" t="s">
        <v>108</v>
      </c>
      <c r="F94" s="5" t="s">
        <v>30</v>
      </c>
      <c r="G94" s="5" t="s">
        <v>30</v>
      </c>
      <c r="H94" s="5">
        <v>4460030249</v>
      </c>
      <c r="I94" s="49" t="s">
        <v>144</v>
      </c>
      <c r="J94" s="49" t="s">
        <v>571</v>
      </c>
      <c r="K94" s="8" t="s">
        <v>100</v>
      </c>
      <c r="L94" s="8" t="s">
        <v>141</v>
      </c>
      <c r="M94" s="8" t="s">
        <v>442</v>
      </c>
      <c r="N94" s="8" t="s">
        <v>287</v>
      </c>
      <c r="O94" s="45" t="s">
        <v>288</v>
      </c>
    </row>
    <row r="95" spans="1:15" ht="80.150000000000006" customHeight="1" x14ac:dyDescent="0.4">
      <c r="A95" s="62">
        <v>86</v>
      </c>
      <c r="B95" s="5">
        <v>3264</v>
      </c>
      <c r="C95" s="5">
        <v>149</v>
      </c>
      <c r="D95" s="5">
        <v>23396.01</v>
      </c>
      <c r="E95" s="6" t="s">
        <v>108</v>
      </c>
      <c r="F95" s="5" t="s">
        <v>75</v>
      </c>
      <c r="G95" s="5" t="s">
        <v>75</v>
      </c>
      <c r="H95" s="5">
        <v>7560276320</v>
      </c>
      <c r="I95" s="49" t="s">
        <v>779</v>
      </c>
      <c r="J95" s="49" t="s">
        <v>571</v>
      </c>
      <c r="K95" s="5" t="s">
        <v>778</v>
      </c>
      <c r="L95" s="5" t="s">
        <v>777</v>
      </c>
      <c r="M95" s="5" t="s">
        <v>443</v>
      </c>
      <c r="N95" s="5" t="s">
        <v>571</v>
      </c>
      <c r="O95" s="44" t="s">
        <v>571</v>
      </c>
    </row>
    <row r="96" spans="1:15" ht="80.150000000000006" customHeight="1" x14ac:dyDescent="0.4">
      <c r="A96" s="62">
        <v>87</v>
      </c>
      <c r="B96" s="5">
        <v>3264</v>
      </c>
      <c r="C96" s="5">
        <v>157</v>
      </c>
      <c r="D96" s="5">
        <v>56711.66</v>
      </c>
      <c r="E96" s="6" t="s">
        <v>108</v>
      </c>
      <c r="F96" s="5" t="s">
        <v>8</v>
      </c>
      <c r="G96" s="5" t="s">
        <v>8</v>
      </c>
      <c r="H96" s="5">
        <v>9250716106</v>
      </c>
      <c r="I96" s="49" t="s">
        <v>189</v>
      </c>
      <c r="J96" s="49" t="s">
        <v>667</v>
      </c>
      <c r="K96" s="7" t="s">
        <v>9</v>
      </c>
      <c r="L96" s="7" t="s">
        <v>190</v>
      </c>
      <c r="M96" s="7" t="s">
        <v>445</v>
      </c>
      <c r="N96" s="7" t="s">
        <v>446</v>
      </c>
      <c r="O96" s="43" t="s">
        <v>447</v>
      </c>
    </row>
    <row r="97" spans="1:15" ht="80.150000000000006" customHeight="1" x14ac:dyDescent="0.4">
      <c r="A97" s="62">
        <v>88</v>
      </c>
      <c r="B97" s="27">
        <v>3264</v>
      </c>
      <c r="C97" s="27">
        <v>171</v>
      </c>
      <c r="D97" s="27">
        <v>59014.167000000001</v>
      </c>
      <c r="E97" s="6" t="s">
        <v>108</v>
      </c>
      <c r="F97" s="29" t="s">
        <v>101</v>
      </c>
      <c r="G97" s="29" t="s">
        <v>101</v>
      </c>
      <c r="H97" s="30">
        <v>2950022836</v>
      </c>
      <c r="I97" s="55" t="s">
        <v>173</v>
      </c>
      <c r="J97" s="55" t="s">
        <v>667</v>
      </c>
      <c r="K97" s="27" t="s">
        <v>103</v>
      </c>
      <c r="L97" s="27" t="s">
        <v>191</v>
      </c>
      <c r="M97" s="27" t="s">
        <v>448</v>
      </c>
      <c r="N97" s="27" t="s">
        <v>449</v>
      </c>
      <c r="O97" s="44" t="s">
        <v>450</v>
      </c>
    </row>
    <row r="98" spans="1:15" ht="80.150000000000006" customHeight="1" x14ac:dyDescent="0.4">
      <c r="A98" s="62">
        <v>89</v>
      </c>
      <c r="B98" s="23">
        <v>3264</v>
      </c>
      <c r="C98" s="23">
        <v>174</v>
      </c>
      <c r="D98" s="10">
        <v>4987.58</v>
      </c>
      <c r="E98" s="24" t="s">
        <v>107</v>
      </c>
      <c r="F98" s="25" t="s">
        <v>582</v>
      </c>
      <c r="G98" s="23" t="s">
        <v>127</v>
      </c>
      <c r="H98" s="61">
        <v>6121377695</v>
      </c>
      <c r="I98" s="54" t="s">
        <v>144</v>
      </c>
      <c r="J98" s="54" t="s">
        <v>571</v>
      </c>
      <c r="K98" s="23" t="s">
        <v>125</v>
      </c>
      <c r="L98" s="23" t="s">
        <v>635</v>
      </c>
      <c r="M98" s="23" t="s">
        <v>414</v>
      </c>
      <c r="N98" s="23" t="s">
        <v>451</v>
      </c>
      <c r="O98" s="74" t="s">
        <v>452</v>
      </c>
    </row>
    <row r="99" spans="1:15" ht="80.150000000000006" customHeight="1" x14ac:dyDescent="0.4">
      <c r="A99" s="62">
        <v>90</v>
      </c>
      <c r="B99" s="5">
        <v>3264</v>
      </c>
      <c r="C99" s="5">
        <v>190</v>
      </c>
      <c r="D99" s="5">
        <v>27679.9</v>
      </c>
      <c r="E99" s="6" t="s">
        <v>108</v>
      </c>
      <c r="F99" s="5" t="s">
        <v>669</v>
      </c>
      <c r="G99" s="5" t="s">
        <v>670</v>
      </c>
      <c r="H99" s="5">
        <v>7320378017</v>
      </c>
      <c r="I99" s="49" t="s">
        <v>187</v>
      </c>
      <c r="J99" s="49" t="s">
        <v>666</v>
      </c>
      <c r="K99" s="7" t="s">
        <v>58</v>
      </c>
      <c r="L99" s="7" t="s">
        <v>652</v>
      </c>
      <c r="M99" s="7" t="s">
        <v>426</v>
      </c>
      <c r="N99" s="7" t="s">
        <v>427</v>
      </c>
      <c r="O99" s="43" t="s">
        <v>428</v>
      </c>
    </row>
    <row r="100" spans="1:15" ht="80.150000000000006" customHeight="1" x14ac:dyDescent="0.4">
      <c r="A100" s="62">
        <v>91</v>
      </c>
      <c r="B100" s="5">
        <v>3264</v>
      </c>
      <c r="C100" s="5">
        <v>191</v>
      </c>
      <c r="D100" s="5">
        <v>99500.626999999993</v>
      </c>
      <c r="E100" s="6" t="s">
        <v>108</v>
      </c>
      <c r="F100" s="6" t="s">
        <v>516</v>
      </c>
      <c r="G100" s="5" t="s">
        <v>27</v>
      </c>
      <c r="H100" s="5">
        <v>6120076066</v>
      </c>
      <c r="I100" s="49" t="s">
        <v>192</v>
      </c>
      <c r="J100" s="49" t="s">
        <v>667</v>
      </c>
      <c r="K100" s="9" t="s">
        <v>28</v>
      </c>
      <c r="L100" s="9" t="s">
        <v>653</v>
      </c>
      <c r="M100" s="9" t="s">
        <v>454</v>
      </c>
      <c r="N100" s="9" t="s">
        <v>455</v>
      </c>
      <c r="O100" s="43" t="s">
        <v>273</v>
      </c>
    </row>
    <row r="101" spans="1:15" ht="80.150000000000006" customHeight="1" x14ac:dyDescent="0.4">
      <c r="A101" s="62">
        <v>92</v>
      </c>
      <c r="B101" s="27">
        <v>3264</v>
      </c>
      <c r="C101" s="27">
        <v>192</v>
      </c>
      <c r="D101" s="27">
        <v>49575.995999999999</v>
      </c>
      <c r="E101" s="28" t="s">
        <v>108</v>
      </c>
      <c r="F101" s="32" t="s">
        <v>126</v>
      </c>
      <c r="G101" s="75" t="s">
        <v>126</v>
      </c>
      <c r="H101" s="30">
        <v>8610959531</v>
      </c>
      <c r="I101" s="55" t="s">
        <v>143</v>
      </c>
      <c r="J101" s="55" t="s">
        <v>571</v>
      </c>
      <c r="K101" s="27" t="s">
        <v>11</v>
      </c>
      <c r="L101" s="9" t="s">
        <v>137</v>
      </c>
      <c r="M101" s="9" t="s">
        <v>530</v>
      </c>
      <c r="N101" s="9" t="s">
        <v>269</v>
      </c>
      <c r="O101" s="43" t="s">
        <v>453</v>
      </c>
    </row>
    <row r="102" spans="1:15" ht="80.150000000000006" customHeight="1" x14ac:dyDescent="0.4">
      <c r="A102" s="62">
        <v>93</v>
      </c>
      <c r="B102" s="5">
        <v>3264</v>
      </c>
      <c r="C102" s="5">
        <v>196</v>
      </c>
      <c r="D102" s="5">
        <v>389804.99</v>
      </c>
      <c r="E102" s="6" t="s">
        <v>108</v>
      </c>
      <c r="F102" s="5" t="s">
        <v>64</v>
      </c>
      <c r="G102" s="5" t="s">
        <v>30</v>
      </c>
      <c r="H102" s="5">
        <v>4460030249</v>
      </c>
      <c r="I102" s="49" t="s">
        <v>144</v>
      </c>
      <c r="J102" s="49" t="s">
        <v>667</v>
      </c>
      <c r="K102" s="8" t="s">
        <v>100</v>
      </c>
      <c r="L102" s="8" t="s">
        <v>141</v>
      </c>
      <c r="M102" s="8" t="s">
        <v>444</v>
      </c>
      <c r="N102" s="8" t="s">
        <v>287</v>
      </c>
      <c r="O102" s="45" t="s">
        <v>288</v>
      </c>
    </row>
    <row r="103" spans="1:15" ht="80.150000000000006" customHeight="1" x14ac:dyDescent="0.4">
      <c r="A103" s="112" t="s">
        <v>691</v>
      </c>
      <c r="B103" s="5">
        <v>3264</v>
      </c>
      <c r="C103" s="5">
        <v>196</v>
      </c>
      <c r="D103" s="5">
        <v>389804.99</v>
      </c>
      <c r="E103" s="6" t="s">
        <v>108</v>
      </c>
      <c r="F103" s="5" t="s">
        <v>64</v>
      </c>
      <c r="G103" s="91" t="s">
        <v>583</v>
      </c>
      <c r="H103" s="94">
        <v>80616763</v>
      </c>
      <c r="I103" s="95" t="s">
        <v>143</v>
      </c>
      <c r="J103" s="51" t="s">
        <v>571</v>
      </c>
      <c r="K103" s="5" t="s">
        <v>655</v>
      </c>
      <c r="L103" s="105" t="s">
        <v>654</v>
      </c>
      <c r="M103" s="8" t="s">
        <v>444</v>
      </c>
      <c r="N103" s="8" t="s">
        <v>584</v>
      </c>
      <c r="O103" s="45" t="s">
        <v>585</v>
      </c>
    </row>
    <row r="104" spans="1:15" ht="80.150000000000006" customHeight="1" x14ac:dyDescent="0.4">
      <c r="A104" s="112" t="s">
        <v>692</v>
      </c>
      <c r="B104" s="5">
        <v>3264</v>
      </c>
      <c r="C104" s="5">
        <v>196</v>
      </c>
      <c r="D104" s="5">
        <v>389804.99</v>
      </c>
      <c r="E104" s="6" t="s">
        <v>108</v>
      </c>
      <c r="F104" s="5" t="s">
        <v>64</v>
      </c>
      <c r="G104" s="91" t="s">
        <v>586</v>
      </c>
      <c r="H104" s="94">
        <v>3010468943</v>
      </c>
      <c r="I104" s="95" t="s">
        <v>143</v>
      </c>
      <c r="J104" s="51" t="s">
        <v>571</v>
      </c>
      <c r="K104" s="91" t="s">
        <v>587</v>
      </c>
      <c r="L104" s="96" t="s">
        <v>588</v>
      </c>
      <c r="M104" s="8" t="s">
        <v>444</v>
      </c>
      <c r="N104" s="8" t="s">
        <v>584</v>
      </c>
      <c r="O104" s="45" t="s">
        <v>585</v>
      </c>
    </row>
    <row r="105" spans="1:15" ht="80.150000000000006" customHeight="1" x14ac:dyDescent="0.4">
      <c r="A105" s="112" t="s">
        <v>693</v>
      </c>
      <c r="B105" s="5">
        <v>3264</v>
      </c>
      <c r="C105" s="5">
        <v>196</v>
      </c>
      <c r="D105" s="5">
        <v>389804.99</v>
      </c>
      <c r="E105" s="6" t="s">
        <v>108</v>
      </c>
      <c r="F105" s="5" t="s">
        <v>64</v>
      </c>
      <c r="G105" s="91" t="s">
        <v>589</v>
      </c>
      <c r="H105" s="94">
        <v>5800412352</v>
      </c>
      <c r="I105" s="95" t="s">
        <v>143</v>
      </c>
      <c r="J105" s="51" t="s">
        <v>571</v>
      </c>
      <c r="K105" s="91" t="s">
        <v>590</v>
      </c>
      <c r="L105" s="96" t="s">
        <v>591</v>
      </c>
      <c r="M105" s="8" t="s">
        <v>444</v>
      </c>
      <c r="N105" s="8" t="s">
        <v>592</v>
      </c>
      <c r="O105" s="45" t="s">
        <v>593</v>
      </c>
    </row>
    <row r="106" spans="1:15" ht="80.150000000000006" customHeight="1" x14ac:dyDescent="0.4">
      <c r="A106" s="112" t="s">
        <v>694</v>
      </c>
      <c r="B106" s="5">
        <v>3264</v>
      </c>
      <c r="C106" s="5">
        <v>196</v>
      </c>
      <c r="D106" s="5">
        <v>389804.99</v>
      </c>
      <c r="E106" s="6" t="s">
        <v>108</v>
      </c>
      <c r="F106" s="5" t="s">
        <v>64</v>
      </c>
      <c r="G106" s="91" t="s">
        <v>594</v>
      </c>
      <c r="H106" s="94">
        <v>8260442106</v>
      </c>
      <c r="I106" s="95" t="s">
        <v>143</v>
      </c>
      <c r="J106" s="51" t="s">
        <v>571</v>
      </c>
      <c r="K106" s="91" t="s">
        <v>260</v>
      </c>
      <c r="L106" s="105" t="s">
        <v>656</v>
      </c>
      <c r="M106" s="8" t="s">
        <v>444</v>
      </c>
      <c r="N106" s="8" t="s">
        <v>595</v>
      </c>
      <c r="O106" s="45" t="s">
        <v>596</v>
      </c>
    </row>
    <row r="107" spans="1:15" ht="80.150000000000006" customHeight="1" x14ac:dyDescent="0.4">
      <c r="A107" s="62">
        <v>94</v>
      </c>
      <c r="B107" s="91">
        <v>3264</v>
      </c>
      <c r="C107" s="91">
        <v>198</v>
      </c>
      <c r="D107" s="91">
        <v>3048.53</v>
      </c>
      <c r="E107" s="92" t="s">
        <v>114</v>
      </c>
      <c r="F107" s="93" t="s">
        <v>597</v>
      </c>
      <c r="G107" s="91" t="s">
        <v>541</v>
      </c>
      <c r="H107" s="94">
        <v>57541179368</v>
      </c>
      <c r="I107" s="95" t="s">
        <v>121</v>
      </c>
      <c r="J107" s="51" t="s">
        <v>571</v>
      </c>
      <c r="K107" s="91" t="s">
        <v>121</v>
      </c>
      <c r="L107" s="96" t="s">
        <v>542</v>
      </c>
      <c r="M107" s="8" t="s">
        <v>414</v>
      </c>
      <c r="N107" s="8" t="s">
        <v>121</v>
      </c>
      <c r="O107" s="45" t="s">
        <v>121</v>
      </c>
    </row>
    <row r="108" spans="1:15" ht="80.150000000000006" customHeight="1" x14ac:dyDescent="0.4">
      <c r="A108" s="62">
        <v>95</v>
      </c>
      <c r="B108" s="91">
        <v>3264</v>
      </c>
      <c r="C108" s="91">
        <v>201</v>
      </c>
      <c r="D108" s="91">
        <v>22835.26</v>
      </c>
      <c r="E108" s="92" t="s">
        <v>107</v>
      </c>
      <c r="F108" s="93" t="s">
        <v>598</v>
      </c>
      <c r="G108" s="91" t="s">
        <v>124</v>
      </c>
      <c r="H108" s="94">
        <v>9960366366</v>
      </c>
      <c r="I108" s="95" t="s">
        <v>143</v>
      </c>
      <c r="J108" s="51" t="s">
        <v>571</v>
      </c>
      <c r="K108" s="91" t="s">
        <v>125</v>
      </c>
      <c r="L108" s="105" t="s">
        <v>635</v>
      </c>
      <c r="M108" s="8" t="s">
        <v>529</v>
      </c>
      <c r="N108" s="8" t="s">
        <v>121</v>
      </c>
      <c r="O108" s="45" t="s">
        <v>121</v>
      </c>
    </row>
    <row r="109" spans="1:15" ht="80.150000000000006" customHeight="1" x14ac:dyDescent="0.4">
      <c r="A109" s="62">
        <v>96</v>
      </c>
      <c r="B109" s="91">
        <v>3264</v>
      </c>
      <c r="C109" s="91">
        <v>202</v>
      </c>
      <c r="D109" s="91">
        <v>68706.460000000006</v>
      </c>
      <c r="E109" s="92" t="s">
        <v>107</v>
      </c>
      <c r="F109" s="93" t="s">
        <v>599</v>
      </c>
      <c r="G109" s="91" t="s">
        <v>115</v>
      </c>
      <c r="H109" s="94">
        <v>6311596691</v>
      </c>
      <c r="I109" s="95" t="s">
        <v>144</v>
      </c>
      <c r="J109" s="51" t="s">
        <v>571</v>
      </c>
      <c r="K109" s="91" t="s">
        <v>11</v>
      </c>
      <c r="L109" s="96" t="s">
        <v>137</v>
      </c>
      <c r="M109" s="8" t="s">
        <v>414</v>
      </c>
      <c r="N109" s="8" t="s">
        <v>308</v>
      </c>
      <c r="O109" s="45" t="s">
        <v>309</v>
      </c>
    </row>
    <row r="110" spans="1:15" ht="80.150000000000006" customHeight="1" x14ac:dyDescent="0.4">
      <c r="A110" s="62">
        <v>97</v>
      </c>
      <c r="B110" s="91">
        <v>3264</v>
      </c>
      <c r="C110" s="91">
        <v>205</v>
      </c>
      <c r="D110" s="27">
        <v>12582.16</v>
      </c>
      <c r="E110" s="92" t="s">
        <v>108</v>
      </c>
      <c r="F110" s="15" t="s">
        <v>127</v>
      </c>
      <c r="G110" s="91" t="s">
        <v>127</v>
      </c>
      <c r="H110" s="27">
        <v>6121377695</v>
      </c>
      <c r="I110" s="95" t="s">
        <v>144</v>
      </c>
      <c r="J110" s="51" t="s">
        <v>571</v>
      </c>
      <c r="K110" s="5" t="s">
        <v>11</v>
      </c>
      <c r="L110" s="96" t="s">
        <v>137</v>
      </c>
      <c r="M110" s="31" t="s">
        <v>527</v>
      </c>
      <c r="N110" s="31" t="s">
        <v>451</v>
      </c>
      <c r="O110" s="44" t="s">
        <v>452</v>
      </c>
    </row>
    <row r="111" spans="1:15" ht="80.150000000000006" customHeight="1" x14ac:dyDescent="0.4">
      <c r="A111" s="62">
        <v>98</v>
      </c>
      <c r="B111" s="27">
        <v>3274</v>
      </c>
      <c r="C111" s="27">
        <v>75</v>
      </c>
      <c r="D111" s="27">
        <v>29869.53</v>
      </c>
      <c r="E111" s="6" t="s">
        <v>108</v>
      </c>
      <c r="F111" s="29" t="s">
        <v>132</v>
      </c>
      <c r="G111" s="29" t="s">
        <v>38</v>
      </c>
      <c r="H111" s="27">
        <v>6320390869</v>
      </c>
      <c r="I111" s="56" t="s">
        <v>193</v>
      </c>
      <c r="J111" s="56" t="s">
        <v>667</v>
      </c>
      <c r="K111" s="33" t="s">
        <v>105</v>
      </c>
      <c r="L111" s="33" t="s">
        <v>194</v>
      </c>
      <c r="M111" s="33" t="s">
        <v>456</v>
      </c>
      <c r="N111" s="33" t="s">
        <v>457</v>
      </c>
      <c r="O111" s="43" t="s">
        <v>458</v>
      </c>
    </row>
    <row r="112" spans="1:15" ht="80.150000000000006" customHeight="1" x14ac:dyDescent="0.4">
      <c r="A112" s="62">
        <v>99</v>
      </c>
      <c r="B112" s="5">
        <v>3274</v>
      </c>
      <c r="C112" s="5">
        <v>76</v>
      </c>
      <c r="D112" s="5">
        <v>40444.31</v>
      </c>
      <c r="E112" s="6" t="s">
        <v>108</v>
      </c>
      <c r="F112" s="5" t="s">
        <v>53</v>
      </c>
      <c r="G112" s="5" t="s">
        <v>53</v>
      </c>
      <c r="H112" s="5">
        <v>5900439029</v>
      </c>
      <c r="I112" s="49" t="s">
        <v>143</v>
      </c>
      <c r="J112" s="49" t="s">
        <v>667</v>
      </c>
      <c r="K112" s="7" t="s">
        <v>109</v>
      </c>
      <c r="L112" s="7" t="s">
        <v>657</v>
      </c>
      <c r="M112" s="7" t="s">
        <v>459</v>
      </c>
      <c r="N112" s="7" t="s">
        <v>460</v>
      </c>
      <c r="O112" s="43" t="s">
        <v>461</v>
      </c>
    </row>
    <row r="113" spans="1:69" s="63" customFormat="1" ht="80.150000000000006" customHeight="1" x14ac:dyDescent="0.4">
      <c r="A113" s="62">
        <v>100</v>
      </c>
      <c r="B113" s="5">
        <v>3274</v>
      </c>
      <c r="C113" s="5">
        <v>77</v>
      </c>
      <c r="D113" s="5">
        <v>29492.81</v>
      </c>
      <c r="E113" s="6" t="s">
        <v>108</v>
      </c>
      <c r="F113" s="5" t="s">
        <v>519</v>
      </c>
      <c r="G113" s="5" t="s">
        <v>519</v>
      </c>
      <c r="H113" s="5">
        <v>1791458010</v>
      </c>
      <c r="I113" s="49" t="s">
        <v>143</v>
      </c>
      <c r="J113" s="49" t="s">
        <v>666</v>
      </c>
      <c r="K113" s="5" t="s">
        <v>631</v>
      </c>
      <c r="L113" s="5" t="s">
        <v>148</v>
      </c>
      <c r="M113" s="5" t="s">
        <v>462</v>
      </c>
      <c r="N113" s="5" t="s">
        <v>463</v>
      </c>
      <c r="O113" s="44" t="s">
        <v>464</v>
      </c>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row>
    <row r="114" spans="1:69" s="63" customFormat="1" ht="80.150000000000006" customHeight="1" x14ac:dyDescent="0.4">
      <c r="A114" s="62">
        <v>101</v>
      </c>
      <c r="B114" s="5">
        <v>3279</v>
      </c>
      <c r="C114" s="5">
        <v>43</v>
      </c>
      <c r="D114" s="5">
        <v>13565.2</v>
      </c>
      <c r="E114" s="6" t="s">
        <v>108</v>
      </c>
      <c r="F114" s="5" t="s">
        <v>68</v>
      </c>
      <c r="G114" s="5" t="s">
        <v>68</v>
      </c>
      <c r="H114" s="5">
        <v>4140057532</v>
      </c>
      <c r="I114" s="49" t="s">
        <v>185</v>
      </c>
      <c r="J114" s="49" t="s">
        <v>571</v>
      </c>
      <c r="K114" s="7" t="s">
        <v>84</v>
      </c>
      <c r="L114" s="7" t="s">
        <v>658</v>
      </c>
      <c r="M114" s="7" t="s">
        <v>465</v>
      </c>
      <c r="N114" s="7" t="s">
        <v>466</v>
      </c>
      <c r="O114" s="43" t="s">
        <v>467</v>
      </c>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row>
    <row r="115" spans="1:69" ht="80.150000000000006" customHeight="1" x14ac:dyDescent="0.4">
      <c r="A115" s="62">
        <v>102</v>
      </c>
      <c r="B115" s="5">
        <v>3279</v>
      </c>
      <c r="C115" s="5">
        <v>49</v>
      </c>
      <c r="D115" s="5">
        <v>8798.98</v>
      </c>
      <c r="E115" s="6" t="s">
        <v>108</v>
      </c>
      <c r="F115" s="6" t="s">
        <v>561</v>
      </c>
      <c r="G115" s="5" t="s">
        <v>600</v>
      </c>
      <c r="H115" s="5">
        <v>3881919750</v>
      </c>
      <c r="I115" s="49" t="s">
        <v>143</v>
      </c>
      <c r="J115" s="49" t="s">
        <v>668</v>
      </c>
      <c r="K115" s="7" t="s">
        <v>11</v>
      </c>
      <c r="L115" s="7" t="s">
        <v>137</v>
      </c>
      <c r="M115" s="5" t="s">
        <v>469</v>
      </c>
      <c r="N115" s="7" t="s">
        <v>601</v>
      </c>
      <c r="O115" s="43" t="s">
        <v>121</v>
      </c>
    </row>
    <row r="116" spans="1:69" ht="80.150000000000006" customHeight="1" x14ac:dyDescent="0.4">
      <c r="A116" s="62">
        <v>103</v>
      </c>
      <c r="B116" s="5">
        <v>3279</v>
      </c>
      <c r="C116" s="5">
        <v>50</v>
      </c>
      <c r="D116" s="5">
        <v>5000</v>
      </c>
      <c r="E116" s="6" t="s">
        <v>108</v>
      </c>
      <c r="F116" s="21" t="s">
        <v>40</v>
      </c>
      <c r="G116" s="21" t="s">
        <v>526</v>
      </c>
      <c r="H116" s="5">
        <v>6620827826</v>
      </c>
      <c r="I116" s="49" t="s">
        <v>143</v>
      </c>
      <c r="J116" s="49" t="s">
        <v>668</v>
      </c>
      <c r="K116" s="7" t="s">
        <v>41</v>
      </c>
      <c r="L116" s="7" t="s">
        <v>195</v>
      </c>
      <c r="M116" s="7" t="s">
        <v>470</v>
      </c>
      <c r="N116" s="7" t="s">
        <v>471</v>
      </c>
      <c r="O116" s="43" t="s">
        <v>472</v>
      </c>
    </row>
    <row r="117" spans="1:69" ht="80.150000000000006" customHeight="1" x14ac:dyDescent="0.4">
      <c r="A117" s="62">
        <v>104</v>
      </c>
      <c r="B117" s="5">
        <v>3279</v>
      </c>
      <c r="C117" s="5">
        <v>51</v>
      </c>
      <c r="D117" s="5">
        <v>5000</v>
      </c>
      <c r="E117" s="6" t="s">
        <v>108</v>
      </c>
      <c r="F117" s="6" t="s">
        <v>555</v>
      </c>
      <c r="G117" s="5" t="s">
        <v>60</v>
      </c>
      <c r="H117" s="5">
        <v>5940534201</v>
      </c>
      <c r="I117" s="49" t="s">
        <v>143</v>
      </c>
      <c r="J117" s="49" t="s">
        <v>666</v>
      </c>
      <c r="K117" s="7" t="s">
        <v>11</v>
      </c>
      <c r="L117" s="7" t="s">
        <v>137</v>
      </c>
      <c r="M117" s="7" t="s">
        <v>473</v>
      </c>
      <c r="N117" s="7" t="s">
        <v>474</v>
      </c>
      <c r="O117" s="43" t="s">
        <v>475</v>
      </c>
    </row>
    <row r="118" spans="1:69" ht="80.150000000000006" customHeight="1" x14ac:dyDescent="0.4">
      <c r="A118" s="62">
        <v>105</v>
      </c>
      <c r="B118" s="5">
        <v>3279</v>
      </c>
      <c r="C118" s="5">
        <v>58</v>
      </c>
      <c r="D118" s="5">
        <v>19727.48</v>
      </c>
      <c r="E118" s="6" t="s">
        <v>134</v>
      </c>
      <c r="F118" s="5" t="s">
        <v>34</v>
      </c>
      <c r="G118" s="5" t="s">
        <v>34</v>
      </c>
      <c r="H118" s="5">
        <v>6070007694</v>
      </c>
      <c r="I118" s="49" t="s">
        <v>144</v>
      </c>
      <c r="J118" s="49" t="s">
        <v>571</v>
      </c>
      <c r="K118" s="7" t="s">
        <v>11</v>
      </c>
      <c r="L118" s="7" t="s">
        <v>137</v>
      </c>
      <c r="M118" s="7" t="s">
        <v>468</v>
      </c>
      <c r="N118" s="7" t="s">
        <v>278</v>
      </c>
      <c r="O118" s="43" t="s">
        <v>279</v>
      </c>
    </row>
    <row r="119" spans="1:69" ht="80.150000000000006" customHeight="1" x14ac:dyDescent="0.4">
      <c r="A119" s="62">
        <v>106</v>
      </c>
      <c r="B119" s="5">
        <v>3279</v>
      </c>
      <c r="C119" s="5">
        <v>59</v>
      </c>
      <c r="D119" s="5">
        <v>13381.91</v>
      </c>
      <c r="E119" s="6" t="s">
        <v>108</v>
      </c>
      <c r="F119" s="5" t="s">
        <v>558</v>
      </c>
      <c r="G119" s="6" t="s">
        <v>129</v>
      </c>
      <c r="H119" s="5">
        <v>5940534201</v>
      </c>
      <c r="I119" s="49" t="s">
        <v>196</v>
      </c>
      <c r="J119" s="49" t="s">
        <v>666</v>
      </c>
      <c r="K119" s="7" t="s">
        <v>91</v>
      </c>
      <c r="L119" s="7" t="s">
        <v>659</v>
      </c>
      <c r="M119" s="7" t="s">
        <v>535</v>
      </c>
      <c r="N119" s="7" t="s">
        <v>476</v>
      </c>
      <c r="O119" s="43" t="s">
        <v>477</v>
      </c>
    </row>
    <row r="120" spans="1:69" ht="80.150000000000006" customHeight="1" x14ac:dyDescent="0.4">
      <c r="A120" s="62">
        <v>107</v>
      </c>
      <c r="B120" s="23">
        <v>3279</v>
      </c>
      <c r="C120" s="23">
        <v>62</v>
      </c>
      <c r="D120" s="10">
        <v>90574.48</v>
      </c>
      <c r="E120" s="24" t="s">
        <v>134</v>
      </c>
      <c r="F120" s="25" t="s">
        <v>602</v>
      </c>
      <c r="G120" s="10" t="s">
        <v>76</v>
      </c>
      <c r="H120" s="10">
        <v>4610057513</v>
      </c>
      <c r="I120" s="50" t="s">
        <v>144</v>
      </c>
      <c r="J120" s="50" t="s">
        <v>571</v>
      </c>
      <c r="K120" s="10" t="s">
        <v>31</v>
      </c>
      <c r="L120" s="10" t="s">
        <v>149</v>
      </c>
      <c r="M120" s="10" t="s">
        <v>414</v>
      </c>
      <c r="N120" s="10" t="s">
        <v>284</v>
      </c>
      <c r="O120" s="44" t="s">
        <v>306</v>
      </c>
    </row>
    <row r="121" spans="1:69" ht="80.150000000000006" customHeight="1" x14ac:dyDescent="0.4">
      <c r="A121" s="62">
        <v>108</v>
      </c>
      <c r="B121" s="5">
        <v>4886</v>
      </c>
      <c r="C121" s="5">
        <v>7</v>
      </c>
      <c r="D121" s="5">
        <v>5494.91</v>
      </c>
      <c r="E121" s="6" t="s">
        <v>108</v>
      </c>
      <c r="F121" s="6" t="s">
        <v>16</v>
      </c>
      <c r="G121" s="5" t="s">
        <v>199</v>
      </c>
      <c r="H121" s="5">
        <v>7700906308</v>
      </c>
      <c r="I121" s="49" t="s">
        <v>143</v>
      </c>
      <c r="J121" s="49" t="s">
        <v>666</v>
      </c>
      <c r="K121" s="7" t="s">
        <v>91</v>
      </c>
      <c r="L121" s="7" t="s">
        <v>659</v>
      </c>
      <c r="M121" s="7" t="s">
        <v>478</v>
      </c>
      <c r="N121" s="7" t="s">
        <v>432</v>
      </c>
      <c r="O121" s="43" t="s">
        <v>433</v>
      </c>
    </row>
    <row r="122" spans="1:69" ht="80.150000000000006" customHeight="1" x14ac:dyDescent="0.4">
      <c r="A122" s="62">
        <v>109</v>
      </c>
      <c r="B122" s="5">
        <v>4886</v>
      </c>
      <c r="C122" s="5">
        <v>8</v>
      </c>
      <c r="D122" s="5">
        <v>5494.13</v>
      </c>
      <c r="E122" s="6" t="s">
        <v>108</v>
      </c>
      <c r="F122" s="6" t="s">
        <v>89</v>
      </c>
      <c r="G122" s="5" t="s">
        <v>128</v>
      </c>
      <c r="H122" s="5">
        <v>531272670</v>
      </c>
      <c r="I122" s="49" t="s">
        <v>143</v>
      </c>
      <c r="J122" s="49" t="s">
        <v>666</v>
      </c>
      <c r="K122" s="5" t="s">
        <v>11</v>
      </c>
      <c r="L122" s="7" t="s">
        <v>137</v>
      </c>
      <c r="M122" s="7" t="s">
        <v>479</v>
      </c>
      <c r="N122" s="7" t="s">
        <v>480</v>
      </c>
      <c r="O122" s="43" t="s">
        <v>481</v>
      </c>
    </row>
    <row r="123" spans="1:69" ht="80.150000000000006" customHeight="1" x14ac:dyDescent="0.4">
      <c r="A123" s="62">
        <v>110</v>
      </c>
      <c r="B123" s="27">
        <v>4886</v>
      </c>
      <c r="C123" s="27">
        <v>12</v>
      </c>
      <c r="D123" s="27">
        <v>6449.71</v>
      </c>
      <c r="E123" s="6" t="s">
        <v>108</v>
      </c>
      <c r="F123" s="29" t="s">
        <v>132</v>
      </c>
      <c r="G123" s="27" t="s">
        <v>116</v>
      </c>
      <c r="H123" s="27">
        <v>6320390869</v>
      </c>
      <c r="I123" s="56" t="s">
        <v>193</v>
      </c>
      <c r="J123" s="56" t="s">
        <v>666</v>
      </c>
      <c r="K123" s="33" t="s">
        <v>105</v>
      </c>
      <c r="L123" s="33" t="s">
        <v>194</v>
      </c>
      <c r="M123" s="33" t="s">
        <v>482</v>
      </c>
      <c r="N123" s="33" t="s">
        <v>457</v>
      </c>
      <c r="O123" s="43" t="s">
        <v>458</v>
      </c>
    </row>
    <row r="124" spans="1:69" ht="80.150000000000006" customHeight="1" x14ac:dyDescent="0.4">
      <c r="A124" s="62">
        <v>111</v>
      </c>
      <c r="B124" s="5">
        <v>4886</v>
      </c>
      <c r="C124" s="5">
        <v>13</v>
      </c>
      <c r="D124" s="5">
        <v>17823.46</v>
      </c>
      <c r="E124" s="6" t="s">
        <v>108</v>
      </c>
      <c r="F124" s="5" t="s">
        <v>77</v>
      </c>
      <c r="G124" s="5" t="s">
        <v>77</v>
      </c>
      <c r="H124" s="5">
        <v>3230387855</v>
      </c>
      <c r="I124" s="49" t="s">
        <v>200</v>
      </c>
      <c r="J124" s="49" t="s">
        <v>571</v>
      </c>
      <c r="K124" s="7" t="s">
        <v>78</v>
      </c>
      <c r="L124" s="7" t="s">
        <v>201</v>
      </c>
      <c r="M124" s="7" t="s">
        <v>483</v>
      </c>
      <c r="N124" s="7" t="s">
        <v>484</v>
      </c>
      <c r="O124" s="43" t="s">
        <v>485</v>
      </c>
    </row>
    <row r="125" spans="1:69" ht="80.150000000000006" customHeight="1" x14ac:dyDescent="0.4">
      <c r="A125" s="62">
        <v>112</v>
      </c>
      <c r="B125" s="5">
        <v>4886</v>
      </c>
      <c r="C125" s="5">
        <v>14</v>
      </c>
      <c r="D125" s="5">
        <v>6029.68</v>
      </c>
      <c r="E125" s="6" t="s">
        <v>108</v>
      </c>
      <c r="F125" s="5" t="s">
        <v>15</v>
      </c>
      <c r="G125" s="5" t="s">
        <v>559</v>
      </c>
      <c r="H125" s="5">
        <v>3090358338</v>
      </c>
      <c r="I125" s="49" t="s">
        <v>144</v>
      </c>
      <c r="J125" s="49" t="s">
        <v>668</v>
      </c>
      <c r="K125" s="5" t="s">
        <v>260</v>
      </c>
      <c r="L125" s="5" t="s">
        <v>656</v>
      </c>
      <c r="M125" s="5" t="s">
        <v>486</v>
      </c>
      <c r="N125" s="5" t="s">
        <v>560</v>
      </c>
      <c r="O125" s="44" t="s">
        <v>487</v>
      </c>
    </row>
    <row r="126" spans="1:69" ht="80.150000000000006" customHeight="1" x14ac:dyDescent="0.4">
      <c r="A126" s="62">
        <v>113</v>
      </c>
      <c r="B126" s="5">
        <v>4886</v>
      </c>
      <c r="C126" s="5">
        <v>15</v>
      </c>
      <c r="D126" s="5">
        <v>5000</v>
      </c>
      <c r="E126" s="6" t="s">
        <v>108</v>
      </c>
      <c r="F126" s="5" t="s">
        <v>93</v>
      </c>
      <c r="G126" s="5" t="s">
        <v>93</v>
      </c>
      <c r="H126" s="22" t="s">
        <v>202</v>
      </c>
      <c r="I126" s="49" t="s">
        <v>143</v>
      </c>
      <c r="J126" s="49" t="s">
        <v>668</v>
      </c>
      <c r="K126" s="7" t="s">
        <v>11</v>
      </c>
      <c r="L126" s="7" t="s">
        <v>137</v>
      </c>
      <c r="M126" s="7" t="s">
        <v>488</v>
      </c>
      <c r="N126" s="7" t="s">
        <v>489</v>
      </c>
      <c r="O126" s="43" t="s">
        <v>490</v>
      </c>
    </row>
    <row r="127" spans="1:69" ht="80.150000000000006" customHeight="1" x14ac:dyDescent="0.4">
      <c r="A127" s="62">
        <v>114</v>
      </c>
      <c r="B127" s="5">
        <v>4886</v>
      </c>
      <c r="C127" s="5">
        <v>16</v>
      </c>
      <c r="D127" s="5">
        <v>9761.48</v>
      </c>
      <c r="E127" s="6" t="s">
        <v>108</v>
      </c>
      <c r="F127" s="6" t="s">
        <v>678</v>
      </c>
      <c r="G127" s="6" t="s">
        <v>766</v>
      </c>
      <c r="H127" s="5">
        <v>6091340196</v>
      </c>
      <c r="I127" s="49" t="s">
        <v>203</v>
      </c>
      <c r="J127" s="49" t="s">
        <v>666</v>
      </c>
      <c r="K127" s="7" t="s">
        <v>627</v>
      </c>
      <c r="L127" s="7" t="s">
        <v>628</v>
      </c>
      <c r="M127" s="7" t="s">
        <v>491</v>
      </c>
      <c r="N127" s="7" t="s">
        <v>492</v>
      </c>
      <c r="O127" s="43" t="s">
        <v>493</v>
      </c>
    </row>
    <row r="128" spans="1:69" ht="80.150000000000006" customHeight="1" x14ac:dyDescent="0.4">
      <c r="A128" s="62">
        <v>115</v>
      </c>
      <c r="B128" s="5">
        <v>4886</v>
      </c>
      <c r="C128" s="5">
        <v>17</v>
      </c>
      <c r="D128" s="5">
        <v>6368.42</v>
      </c>
      <c r="E128" s="6" t="s">
        <v>108</v>
      </c>
      <c r="F128" s="6" t="s">
        <v>98</v>
      </c>
      <c r="G128" s="5" t="s">
        <v>98</v>
      </c>
      <c r="H128" s="5">
        <v>9250458931</v>
      </c>
      <c r="I128" s="49" t="s">
        <v>204</v>
      </c>
      <c r="J128" s="49" t="s">
        <v>668</v>
      </c>
      <c r="K128" s="5" t="s">
        <v>205</v>
      </c>
      <c r="L128" s="5" t="s">
        <v>206</v>
      </c>
      <c r="M128" s="5" t="s">
        <v>494</v>
      </c>
      <c r="N128" s="5" t="s">
        <v>495</v>
      </c>
      <c r="O128" s="44" t="s">
        <v>496</v>
      </c>
    </row>
    <row r="129" spans="1:67" ht="80.150000000000006" customHeight="1" x14ac:dyDescent="0.4">
      <c r="A129" s="97" t="s">
        <v>698</v>
      </c>
      <c r="B129" s="5">
        <v>4886</v>
      </c>
      <c r="C129" s="5">
        <v>17</v>
      </c>
      <c r="D129" s="5">
        <v>6368.42</v>
      </c>
      <c r="E129" s="6" t="s">
        <v>108</v>
      </c>
      <c r="F129" s="6" t="s">
        <v>98</v>
      </c>
      <c r="G129" s="98" t="s">
        <v>696</v>
      </c>
      <c r="H129" s="101">
        <v>3840996940</v>
      </c>
      <c r="I129" s="102" t="s">
        <v>143</v>
      </c>
      <c r="J129" s="49" t="s">
        <v>571</v>
      </c>
      <c r="K129" s="98" t="s">
        <v>11</v>
      </c>
      <c r="L129" s="7" t="s">
        <v>137</v>
      </c>
      <c r="M129" s="5" t="s">
        <v>494</v>
      </c>
      <c r="N129" s="5" t="s">
        <v>697</v>
      </c>
      <c r="O129" s="44" t="s">
        <v>699</v>
      </c>
    </row>
    <row r="130" spans="1:67" ht="80.150000000000006" customHeight="1" x14ac:dyDescent="0.4">
      <c r="A130" s="62">
        <v>116</v>
      </c>
      <c r="B130" s="5">
        <v>4886</v>
      </c>
      <c r="C130" s="5">
        <v>27</v>
      </c>
      <c r="D130" s="5">
        <v>39935.589999999997</v>
      </c>
      <c r="E130" s="6" t="s">
        <v>108</v>
      </c>
      <c r="F130" s="6" t="s">
        <v>556</v>
      </c>
      <c r="G130" s="5" t="s">
        <v>519</v>
      </c>
      <c r="H130" s="5">
        <v>1791458010</v>
      </c>
      <c r="I130" s="49" t="s">
        <v>143</v>
      </c>
      <c r="J130" s="49" t="s">
        <v>667</v>
      </c>
      <c r="K130" s="5" t="s">
        <v>631</v>
      </c>
      <c r="L130" s="5" t="s">
        <v>148</v>
      </c>
      <c r="M130" s="5" t="s">
        <v>500</v>
      </c>
      <c r="N130" s="5" t="s">
        <v>463</v>
      </c>
      <c r="O130" s="44" t="s">
        <v>464</v>
      </c>
    </row>
    <row r="131" spans="1:67" ht="80.150000000000006" customHeight="1" x14ac:dyDescent="0.4">
      <c r="A131" s="62">
        <v>117</v>
      </c>
      <c r="B131" s="5">
        <v>4886</v>
      </c>
      <c r="C131" s="5">
        <v>31</v>
      </c>
      <c r="D131" s="5">
        <v>13549.78</v>
      </c>
      <c r="E131" s="6" t="s">
        <v>108</v>
      </c>
      <c r="F131" s="6" t="s">
        <v>74</v>
      </c>
      <c r="G131" s="6" t="s">
        <v>74</v>
      </c>
      <c r="H131" s="13">
        <v>3250999638</v>
      </c>
      <c r="I131" s="52" t="s">
        <v>143</v>
      </c>
      <c r="J131" s="52" t="s">
        <v>666</v>
      </c>
      <c r="K131" s="5" t="s">
        <v>11</v>
      </c>
      <c r="L131" s="5" t="s">
        <v>137</v>
      </c>
      <c r="M131" s="5" t="s">
        <v>501</v>
      </c>
      <c r="N131" s="5" t="s">
        <v>502</v>
      </c>
      <c r="O131" s="44" t="s">
        <v>503</v>
      </c>
    </row>
    <row r="132" spans="1:67" ht="80.150000000000006" customHeight="1" x14ac:dyDescent="0.4">
      <c r="A132" s="62">
        <v>118</v>
      </c>
      <c r="B132" s="5">
        <v>4886</v>
      </c>
      <c r="C132" s="5">
        <v>35</v>
      </c>
      <c r="D132" s="5">
        <v>14323.89</v>
      </c>
      <c r="E132" s="6" t="s">
        <v>108</v>
      </c>
      <c r="F132" s="5" t="s">
        <v>99</v>
      </c>
      <c r="G132" s="5" t="s">
        <v>99</v>
      </c>
      <c r="H132" s="5">
        <v>3400188951</v>
      </c>
      <c r="I132" s="49" t="s">
        <v>143</v>
      </c>
      <c r="J132" s="49" t="s">
        <v>668</v>
      </c>
      <c r="K132" s="5" t="s">
        <v>660</v>
      </c>
      <c r="L132" s="5" t="s">
        <v>207</v>
      </c>
      <c r="M132" s="5" t="s">
        <v>497</v>
      </c>
      <c r="N132" s="5" t="s">
        <v>498</v>
      </c>
      <c r="O132" s="44" t="s">
        <v>499</v>
      </c>
    </row>
    <row r="133" spans="1:67" ht="80.150000000000006" customHeight="1" x14ac:dyDescent="0.4">
      <c r="A133" s="62">
        <v>119</v>
      </c>
      <c r="B133" s="5">
        <v>4887</v>
      </c>
      <c r="C133" s="5">
        <v>3</v>
      </c>
      <c r="D133" s="5">
        <v>6117.49</v>
      </c>
      <c r="E133" s="6" t="s">
        <v>108</v>
      </c>
      <c r="F133" s="5" t="s">
        <v>672</v>
      </c>
      <c r="G133" s="5" t="s">
        <v>672</v>
      </c>
      <c r="H133" s="5">
        <v>4580395351</v>
      </c>
      <c r="I133" s="49" t="s">
        <v>143</v>
      </c>
      <c r="J133" s="49" t="s">
        <v>571</v>
      </c>
      <c r="K133" s="7" t="s">
        <v>78</v>
      </c>
      <c r="L133" s="7" t="s">
        <v>208</v>
      </c>
      <c r="M133" s="7" t="s">
        <v>504</v>
      </c>
      <c r="N133" s="7" t="s">
        <v>121</v>
      </c>
      <c r="O133" s="43" t="s">
        <v>505</v>
      </c>
    </row>
    <row r="134" spans="1:67" ht="80.150000000000006" customHeight="1" x14ac:dyDescent="0.4">
      <c r="A134" s="62">
        <v>120</v>
      </c>
      <c r="B134" s="5">
        <v>4887</v>
      </c>
      <c r="C134" s="5">
        <v>4</v>
      </c>
      <c r="D134" s="5">
        <v>6179.25</v>
      </c>
      <c r="E134" s="6" t="s">
        <v>108</v>
      </c>
      <c r="F134" s="6" t="s">
        <v>48</v>
      </c>
      <c r="G134" s="6" t="s">
        <v>48</v>
      </c>
      <c r="H134" s="5">
        <v>6070364759</v>
      </c>
      <c r="I134" s="49" t="s">
        <v>143</v>
      </c>
      <c r="J134" s="49" t="s">
        <v>667</v>
      </c>
      <c r="K134" s="7" t="s">
        <v>671</v>
      </c>
      <c r="L134" s="7" t="s">
        <v>209</v>
      </c>
      <c r="M134" s="7" t="s">
        <v>506</v>
      </c>
      <c r="N134" s="7" t="s">
        <v>507</v>
      </c>
      <c r="O134" s="43" t="s">
        <v>508</v>
      </c>
    </row>
    <row r="135" spans="1:67" s="63" customFormat="1" ht="80.150000000000006" customHeight="1" x14ac:dyDescent="0.4">
      <c r="A135" s="62">
        <v>121</v>
      </c>
      <c r="B135" s="5">
        <v>4887</v>
      </c>
      <c r="C135" s="5">
        <v>5</v>
      </c>
      <c r="D135" s="5">
        <v>6386.82</v>
      </c>
      <c r="E135" s="6" t="s">
        <v>108</v>
      </c>
      <c r="F135" s="5" t="s">
        <v>48</v>
      </c>
      <c r="G135" s="5" t="s">
        <v>128</v>
      </c>
      <c r="H135" s="5">
        <v>4540536515</v>
      </c>
      <c r="I135" s="49" t="s">
        <v>143</v>
      </c>
      <c r="J135" s="49" t="s">
        <v>668</v>
      </c>
      <c r="K135" s="9" t="s">
        <v>680</v>
      </c>
      <c r="L135" s="9" t="s">
        <v>683</v>
      </c>
      <c r="M135" s="9" t="s">
        <v>509</v>
      </c>
      <c r="N135" s="9" t="s">
        <v>510</v>
      </c>
      <c r="O135" s="43" t="s">
        <v>511</v>
      </c>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row>
    <row r="136" spans="1:67" ht="80.150000000000006" customHeight="1" x14ac:dyDescent="0.4">
      <c r="A136" s="62">
        <v>122</v>
      </c>
      <c r="B136" s="5">
        <v>4887</v>
      </c>
      <c r="C136" s="5">
        <v>6</v>
      </c>
      <c r="D136" s="5">
        <v>5740.74</v>
      </c>
      <c r="E136" s="6" t="s">
        <v>108</v>
      </c>
      <c r="F136" s="5" t="s">
        <v>92</v>
      </c>
      <c r="G136" s="5" t="s">
        <v>92</v>
      </c>
      <c r="H136" s="5">
        <v>4540536515</v>
      </c>
      <c r="I136" s="49" t="s">
        <v>143</v>
      </c>
      <c r="J136" s="49" t="s">
        <v>668</v>
      </c>
      <c r="K136" s="9" t="s">
        <v>680</v>
      </c>
      <c r="L136" s="9" t="s">
        <v>683</v>
      </c>
      <c r="M136" s="9" t="s">
        <v>509</v>
      </c>
      <c r="N136" s="9" t="s">
        <v>510</v>
      </c>
      <c r="O136" s="43" t="s">
        <v>511</v>
      </c>
    </row>
    <row r="137" spans="1:67" ht="80.150000000000006" customHeight="1" x14ac:dyDescent="0.4">
      <c r="A137" s="62">
        <v>123</v>
      </c>
      <c r="B137" s="10">
        <v>4887</v>
      </c>
      <c r="C137" s="10">
        <v>8</v>
      </c>
      <c r="D137" s="10">
        <v>28773.43</v>
      </c>
      <c r="E137" s="6" t="s">
        <v>108</v>
      </c>
      <c r="F137" s="10" t="s">
        <v>90</v>
      </c>
      <c r="G137" s="10" t="s">
        <v>90</v>
      </c>
      <c r="H137" s="10">
        <v>7320059803</v>
      </c>
      <c r="I137" s="50" t="s">
        <v>210</v>
      </c>
      <c r="J137" s="50" t="s">
        <v>666</v>
      </c>
      <c r="K137" s="10" t="s">
        <v>11</v>
      </c>
      <c r="L137" s="10" t="s">
        <v>137</v>
      </c>
      <c r="M137" s="10" t="s">
        <v>512</v>
      </c>
      <c r="N137" s="10" t="s">
        <v>513</v>
      </c>
      <c r="O137" s="44" t="s">
        <v>514</v>
      </c>
    </row>
    <row r="138" spans="1:67" ht="80.150000000000006" customHeight="1" x14ac:dyDescent="0.4">
      <c r="A138" s="97" t="s">
        <v>695</v>
      </c>
      <c r="B138" s="10">
        <v>4887</v>
      </c>
      <c r="C138" s="10">
        <v>8</v>
      </c>
      <c r="D138" s="10">
        <v>28773.43</v>
      </c>
      <c r="E138" s="6" t="s">
        <v>108</v>
      </c>
      <c r="F138" s="10" t="s">
        <v>90</v>
      </c>
      <c r="G138" s="10" t="s">
        <v>690</v>
      </c>
      <c r="H138" s="113">
        <v>9250092796</v>
      </c>
      <c r="I138" s="50" t="s">
        <v>144</v>
      </c>
      <c r="J138" s="50" t="s">
        <v>571</v>
      </c>
      <c r="K138" s="10" t="s">
        <v>685</v>
      </c>
      <c r="L138" s="10" t="s">
        <v>686</v>
      </c>
      <c r="M138" s="10" t="s">
        <v>512</v>
      </c>
      <c r="N138" s="10" t="s">
        <v>687</v>
      </c>
      <c r="O138" s="44" t="s">
        <v>514</v>
      </c>
    </row>
    <row r="139" spans="1:67" ht="80.150000000000006" customHeight="1" x14ac:dyDescent="0.4">
      <c r="A139" s="97">
        <v>124</v>
      </c>
      <c r="B139" s="98" t="s">
        <v>121</v>
      </c>
      <c r="C139" s="98" t="s">
        <v>121</v>
      </c>
      <c r="D139" s="98">
        <v>5000</v>
      </c>
      <c r="E139" s="99" t="s">
        <v>744</v>
      </c>
      <c r="F139" s="100" t="s">
        <v>717</v>
      </c>
      <c r="G139" s="134" t="s">
        <v>715</v>
      </c>
      <c r="H139" s="101">
        <v>850326900</v>
      </c>
      <c r="I139" s="102" t="s">
        <v>718</v>
      </c>
      <c r="J139" s="50" t="s">
        <v>571</v>
      </c>
      <c r="K139" s="98" t="s">
        <v>123</v>
      </c>
      <c r="L139" s="18" t="s">
        <v>747</v>
      </c>
      <c r="M139" s="10" t="s">
        <v>414</v>
      </c>
      <c r="N139" s="10" t="s">
        <v>746</v>
      </c>
      <c r="O139" s="44" t="s">
        <v>748</v>
      </c>
    </row>
    <row r="140" spans="1:67" ht="80.150000000000006" customHeight="1" x14ac:dyDescent="0.4">
      <c r="A140" s="97">
        <v>125</v>
      </c>
      <c r="B140" s="98" t="s">
        <v>121</v>
      </c>
      <c r="C140" s="98" t="s">
        <v>121</v>
      </c>
      <c r="D140" s="98">
        <v>5000</v>
      </c>
      <c r="E140" s="99" t="s">
        <v>744</v>
      </c>
      <c r="F140" s="100" t="s">
        <v>717</v>
      </c>
      <c r="G140" s="134" t="s">
        <v>724</v>
      </c>
      <c r="H140" s="101">
        <v>4590315321</v>
      </c>
      <c r="I140" s="102" t="s">
        <v>752</v>
      </c>
      <c r="J140" s="50" t="s">
        <v>571</v>
      </c>
      <c r="K140" s="98" t="s">
        <v>730</v>
      </c>
      <c r="L140" s="136" t="s">
        <v>751</v>
      </c>
      <c r="M140" s="10" t="s">
        <v>414</v>
      </c>
      <c r="N140" s="10" t="s">
        <v>749</v>
      </c>
      <c r="O140" s="44" t="s">
        <v>750</v>
      </c>
    </row>
    <row r="141" spans="1:67" ht="80.150000000000006" customHeight="1" x14ac:dyDescent="0.4">
      <c r="A141" s="97">
        <v>126</v>
      </c>
      <c r="B141" s="98" t="s">
        <v>121</v>
      </c>
      <c r="C141" s="98" t="s">
        <v>121</v>
      </c>
      <c r="D141" s="98">
        <v>3000</v>
      </c>
      <c r="E141" s="99" t="s">
        <v>744</v>
      </c>
      <c r="F141" s="100" t="s">
        <v>13</v>
      </c>
      <c r="G141" s="134" t="s">
        <v>731</v>
      </c>
      <c r="H141" s="101">
        <v>7420147442</v>
      </c>
      <c r="I141" s="102" t="s">
        <v>144</v>
      </c>
      <c r="J141" s="50" t="s">
        <v>571</v>
      </c>
      <c r="K141" s="98" t="s">
        <v>732</v>
      </c>
      <c r="L141" s="137" t="s">
        <v>745</v>
      </c>
      <c r="M141" s="10" t="s">
        <v>414</v>
      </c>
      <c r="N141" s="10" t="s">
        <v>753</v>
      </c>
      <c r="O141" s="44" t="s">
        <v>735</v>
      </c>
    </row>
    <row r="142" spans="1:67" ht="80.150000000000006" customHeight="1" x14ac:dyDescent="0.4">
      <c r="A142" s="97">
        <v>127</v>
      </c>
      <c r="B142" s="98" t="s">
        <v>121</v>
      </c>
      <c r="C142" s="98" t="s">
        <v>121</v>
      </c>
      <c r="D142" s="98">
        <v>4000</v>
      </c>
      <c r="E142" s="99" t="s">
        <v>744</v>
      </c>
      <c r="F142" s="100" t="s">
        <v>13</v>
      </c>
      <c r="G142" s="134" t="s">
        <v>737</v>
      </c>
      <c r="H142" s="101">
        <v>3850734832</v>
      </c>
      <c r="I142" s="102" t="s">
        <v>143</v>
      </c>
      <c r="J142" s="50" t="s">
        <v>571</v>
      </c>
      <c r="K142" s="98" t="s">
        <v>757</v>
      </c>
      <c r="L142" s="136" t="s">
        <v>756</v>
      </c>
      <c r="M142" s="10" t="s">
        <v>414</v>
      </c>
      <c r="N142" s="10" t="s">
        <v>754</v>
      </c>
      <c r="O142" s="44" t="s">
        <v>755</v>
      </c>
    </row>
    <row r="143" spans="1:67" ht="80.150000000000006" customHeight="1" x14ac:dyDescent="0.4">
      <c r="A143" s="97">
        <v>128</v>
      </c>
      <c r="B143" s="98" t="s">
        <v>121</v>
      </c>
      <c r="C143" s="98" t="s">
        <v>121</v>
      </c>
      <c r="D143" s="98">
        <v>25000</v>
      </c>
      <c r="E143" s="99" t="s">
        <v>744</v>
      </c>
      <c r="F143" s="71" t="s">
        <v>13</v>
      </c>
      <c r="G143" s="138" t="s">
        <v>99</v>
      </c>
      <c r="H143" s="101">
        <v>3400188951</v>
      </c>
      <c r="I143" s="102" t="s">
        <v>143</v>
      </c>
      <c r="J143" s="50" t="s">
        <v>571</v>
      </c>
      <c r="K143" s="98" t="s">
        <v>660</v>
      </c>
      <c r="L143" s="135" t="s">
        <v>758</v>
      </c>
      <c r="M143" s="10" t="s">
        <v>414</v>
      </c>
      <c r="N143" s="10" t="s">
        <v>759</v>
      </c>
      <c r="O143" s="44" t="s">
        <v>760</v>
      </c>
    </row>
    <row r="144" spans="1:67" ht="80.150000000000006" customHeight="1" x14ac:dyDescent="0.4">
      <c r="A144" s="97">
        <v>129</v>
      </c>
      <c r="B144" s="98" t="s">
        <v>121</v>
      </c>
      <c r="C144" s="98" t="s">
        <v>121</v>
      </c>
      <c r="D144" s="98">
        <v>3700</v>
      </c>
      <c r="E144" s="99" t="s">
        <v>744</v>
      </c>
      <c r="F144" s="71" t="s">
        <v>13</v>
      </c>
      <c r="G144" s="138" t="s">
        <v>534</v>
      </c>
      <c r="H144" s="101" t="s">
        <v>768</v>
      </c>
      <c r="I144" s="102" t="s">
        <v>144</v>
      </c>
      <c r="J144" s="50" t="s">
        <v>571</v>
      </c>
      <c r="K144" s="98" t="s">
        <v>11</v>
      </c>
      <c r="L144" s="137" t="s">
        <v>769</v>
      </c>
      <c r="M144" s="10" t="s">
        <v>414</v>
      </c>
      <c r="N144" s="10" t="s">
        <v>121</v>
      </c>
      <c r="O144" s="44" t="s">
        <v>121</v>
      </c>
    </row>
    <row r="145" spans="1:15" ht="80.150000000000006" customHeight="1" x14ac:dyDescent="0.4">
      <c r="A145" s="97">
        <v>130</v>
      </c>
      <c r="B145" s="98" t="s">
        <v>121</v>
      </c>
      <c r="C145" s="98" t="s">
        <v>121</v>
      </c>
      <c r="D145" s="98">
        <v>6300</v>
      </c>
      <c r="E145" s="99" t="s">
        <v>744</v>
      </c>
      <c r="F145" s="71" t="s">
        <v>13</v>
      </c>
      <c r="G145" s="14" t="s">
        <v>767</v>
      </c>
      <c r="H145" s="72">
        <v>6340412827</v>
      </c>
      <c r="I145" s="54" t="s">
        <v>144</v>
      </c>
      <c r="J145" s="54" t="s">
        <v>571</v>
      </c>
      <c r="K145" s="23" t="s">
        <v>770</v>
      </c>
      <c r="L145" s="24" t="s">
        <v>771</v>
      </c>
      <c r="M145" s="23" t="s">
        <v>414</v>
      </c>
      <c r="N145" s="23" t="s">
        <v>773</v>
      </c>
      <c r="O145" s="79" t="s">
        <v>121</v>
      </c>
    </row>
    <row r="146" spans="1:15" s="66" customFormat="1" ht="65.150000000000006" customHeight="1" x14ac:dyDescent="0.4">
      <c r="A146" s="80"/>
      <c r="B146" s="81"/>
      <c r="C146" s="81"/>
      <c r="D146" s="82"/>
      <c r="E146" s="83"/>
      <c r="F146" s="84"/>
      <c r="G146" s="83"/>
      <c r="H146" s="85"/>
      <c r="I146" s="86"/>
      <c r="J146" s="86"/>
      <c r="K146" s="81"/>
      <c r="L146" s="81"/>
      <c r="M146" s="81"/>
      <c r="N146" s="81"/>
      <c r="O146" s="87"/>
    </row>
    <row r="147" spans="1:15" s="65" customFormat="1" ht="93.65" customHeight="1" x14ac:dyDescent="0.4">
      <c r="A147" s="62">
        <v>1</v>
      </c>
      <c r="B147" s="31">
        <v>103</v>
      </c>
      <c r="C147" s="31">
        <v>7</v>
      </c>
      <c r="D147" s="5">
        <v>4725.42</v>
      </c>
      <c r="E147" s="14" t="s">
        <v>108</v>
      </c>
      <c r="F147" s="15" t="s">
        <v>604</v>
      </c>
      <c r="G147" s="14" t="s">
        <v>520</v>
      </c>
      <c r="H147" s="16">
        <v>3310071579</v>
      </c>
      <c r="I147" s="51" t="s">
        <v>144</v>
      </c>
      <c r="J147" s="51" t="s">
        <v>667</v>
      </c>
      <c r="K147" s="31" t="s">
        <v>663</v>
      </c>
      <c r="L147" s="31" t="s">
        <v>664</v>
      </c>
      <c r="M147" s="31" t="s">
        <v>543</v>
      </c>
      <c r="N147" s="31" t="s">
        <v>121</v>
      </c>
      <c r="O147" s="67" t="s">
        <v>521</v>
      </c>
    </row>
    <row r="149" spans="1:15" ht="18.45" x14ac:dyDescent="0.4">
      <c r="B149" s="148" t="s">
        <v>792</v>
      </c>
      <c r="C149" s="148"/>
      <c r="D149" s="148"/>
      <c r="E149" s="148"/>
      <c r="F149" s="148"/>
      <c r="G149" s="148"/>
      <c r="H149" s="148"/>
      <c r="I149" s="148"/>
      <c r="J149" s="148"/>
      <c r="K149" s="148"/>
      <c r="L149" s="148"/>
      <c r="M149" s="34"/>
      <c r="N149" s="34"/>
      <c r="O149" s="34"/>
    </row>
    <row r="150" spans="1:15" ht="18.45" x14ac:dyDescent="0.4">
      <c r="B150" s="148"/>
      <c r="C150" s="148"/>
      <c r="D150" s="148"/>
      <c r="E150" s="148"/>
      <c r="F150" s="148"/>
      <c r="G150" s="148"/>
      <c r="H150" s="148"/>
      <c r="I150" s="148"/>
      <c r="J150" s="148"/>
      <c r="K150" s="148"/>
      <c r="L150" s="148"/>
      <c r="M150" s="34"/>
      <c r="N150" s="34"/>
      <c r="O150" s="34"/>
    </row>
    <row r="151" spans="1:15" ht="18.45" x14ac:dyDescent="0.4">
      <c r="B151" s="148"/>
      <c r="C151" s="148"/>
      <c r="D151" s="148"/>
      <c r="E151" s="148"/>
      <c r="F151" s="148"/>
      <c r="G151" s="148"/>
      <c r="H151" s="148"/>
      <c r="I151" s="148"/>
      <c r="J151" s="148"/>
      <c r="K151" s="148"/>
      <c r="L151" s="148"/>
      <c r="M151" s="34"/>
      <c r="N151" s="34"/>
      <c r="O151" s="34"/>
    </row>
    <row r="152" spans="1:15" ht="18.45" x14ac:dyDescent="0.4">
      <c r="B152" s="148"/>
      <c r="C152" s="148"/>
      <c r="D152" s="148"/>
      <c r="E152" s="148"/>
      <c r="F152" s="148"/>
      <c r="G152" s="148"/>
      <c r="H152" s="148"/>
      <c r="I152" s="148"/>
      <c r="J152" s="148"/>
      <c r="K152" s="148"/>
      <c r="L152" s="148"/>
      <c r="M152" s="34"/>
      <c r="N152" s="34"/>
      <c r="O152" s="34"/>
    </row>
    <row r="153" spans="1:15" x14ac:dyDescent="0.4">
      <c r="B153" s="3"/>
      <c r="C153" s="3"/>
      <c r="D153" s="3"/>
      <c r="E153" s="3"/>
      <c r="F153" s="3"/>
      <c r="G153" s="3"/>
    </row>
    <row r="154" spans="1:15" ht="15" thickBot="1" x14ac:dyDescent="0.45">
      <c r="B154" s="3"/>
      <c r="C154" s="3"/>
      <c r="D154" s="3"/>
      <c r="E154" s="3"/>
      <c r="F154" s="3"/>
      <c r="G154" s="3"/>
    </row>
    <row r="155" spans="1:15" ht="15" customHeight="1" x14ac:dyDescent="0.4">
      <c r="B155" s="3"/>
      <c r="C155" s="3"/>
      <c r="D155" s="3"/>
      <c r="E155" s="3"/>
      <c r="F155" s="149" t="s">
        <v>212</v>
      </c>
      <c r="G155" s="150"/>
      <c r="H155" s="150"/>
      <c r="I155" s="151"/>
      <c r="J155" s="106"/>
    </row>
    <row r="156" spans="1:15" x14ac:dyDescent="0.4">
      <c r="B156" s="3"/>
      <c r="C156" s="3"/>
      <c r="D156" s="3"/>
      <c r="E156" s="3"/>
      <c r="F156" s="38" t="s">
        <v>215</v>
      </c>
      <c r="G156" s="35" t="s">
        <v>216</v>
      </c>
      <c r="H156" s="35" t="s">
        <v>217</v>
      </c>
      <c r="I156" s="58" t="s">
        <v>218</v>
      </c>
      <c r="J156" s="107"/>
    </row>
    <row r="157" spans="1:15" ht="40" customHeight="1" x14ac:dyDescent="0.4">
      <c r="D157" s="3"/>
      <c r="E157" s="3"/>
      <c r="F157" s="39" t="s">
        <v>213</v>
      </c>
      <c r="G157" s="36" t="s">
        <v>214</v>
      </c>
      <c r="H157" s="37">
        <v>6</v>
      </c>
      <c r="I157" s="59">
        <f>(H157/139)*100</f>
        <v>4.3165467625899279</v>
      </c>
      <c r="J157" s="108"/>
    </row>
    <row r="158" spans="1:15" ht="40" customHeight="1" x14ac:dyDescent="0.4">
      <c r="B158" s="3"/>
      <c r="C158" s="3"/>
      <c r="D158" s="3"/>
      <c r="E158" s="3"/>
      <c r="F158" s="39" t="s">
        <v>219</v>
      </c>
      <c r="G158" s="36" t="s">
        <v>220</v>
      </c>
      <c r="H158" s="37">
        <v>3</v>
      </c>
      <c r="I158" s="59">
        <f t="shared" ref="I158:I184" si="0">(H158/139)*100</f>
        <v>2.1582733812949639</v>
      </c>
      <c r="J158" s="108"/>
    </row>
    <row r="159" spans="1:15" ht="40" customHeight="1" x14ac:dyDescent="0.4">
      <c r="B159" s="3"/>
      <c r="C159" s="3"/>
      <c r="D159" s="3"/>
      <c r="E159" s="3"/>
      <c r="F159" s="39" t="s">
        <v>221</v>
      </c>
      <c r="G159" s="36" t="s">
        <v>222</v>
      </c>
      <c r="H159" s="37">
        <v>5</v>
      </c>
      <c r="I159" s="59">
        <f t="shared" si="0"/>
        <v>3.5971223021582732</v>
      </c>
      <c r="J159" s="108"/>
    </row>
    <row r="160" spans="1:15" ht="40" customHeight="1" x14ac:dyDescent="0.4">
      <c r="B160" s="3"/>
      <c r="C160" s="3"/>
      <c r="D160" s="3"/>
      <c r="E160" s="3"/>
      <c r="F160" s="39" t="s">
        <v>223</v>
      </c>
      <c r="G160" s="36" t="s">
        <v>224</v>
      </c>
      <c r="H160" s="37">
        <v>2</v>
      </c>
      <c r="I160" s="59">
        <f t="shared" si="0"/>
        <v>1.4388489208633095</v>
      </c>
      <c r="J160" s="108"/>
    </row>
    <row r="161" spans="5:10" ht="40" customHeight="1" x14ac:dyDescent="0.4">
      <c r="E161" s="3"/>
      <c r="F161" s="39" t="s">
        <v>225</v>
      </c>
      <c r="G161" s="36" t="s">
        <v>226</v>
      </c>
      <c r="H161" s="37">
        <v>2</v>
      </c>
      <c r="I161" s="59">
        <f t="shared" si="0"/>
        <v>1.4388489208633095</v>
      </c>
      <c r="J161" s="108"/>
    </row>
    <row r="162" spans="5:10" ht="40" customHeight="1" x14ac:dyDescent="0.4">
      <c r="F162" s="40" t="s">
        <v>227</v>
      </c>
      <c r="G162" s="36" t="s">
        <v>228</v>
      </c>
      <c r="H162" s="37">
        <v>1</v>
      </c>
      <c r="I162" s="59">
        <f t="shared" si="0"/>
        <v>0.71942446043165476</v>
      </c>
      <c r="J162" s="108"/>
    </row>
    <row r="163" spans="5:10" ht="40" customHeight="1" x14ac:dyDescent="0.4">
      <c r="F163" s="40" t="s">
        <v>229</v>
      </c>
      <c r="G163" s="36" t="s">
        <v>230</v>
      </c>
      <c r="H163" s="37">
        <v>10</v>
      </c>
      <c r="I163" s="59">
        <f t="shared" si="0"/>
        <v>7.1942446043165464</v>
      </c>
      <c r="J163" s="108"/>
    </row>
    <row r="164" spans="5:10" ht="40" customHeight="1" x14ac:dyDescent="0.4">
      <c r="F164" s="40" t="s">
        <v>231</v>
      </c>
      <c r="G164" s="36" t="s">
        <v>232</v>
      </c>
      <c r="H164" s="37">
        <v>4</v>
      </c>
      <c r="I164" s="59">
        <f t="shared" si="0"/>
        <v>2.877697841726619</v>
      </c>
      <c r="J164" s="108"/>
    </row>
    <row r="165" spans="5:10" ht="40" customHeight="1" x14ac:dyDescent="0.4">
      <c r="F165" s="40" t="s">
        <v>233</v>
      </c>
      <c r="G165" s="36" t="s">
        <v>234</v>
      </c>
      <c r="H165" s="37">
        <v>53</v>
      </c>
      <c r="I165" s="59">
        <f t="shared" si="0"/>
        <v>38.129496402877699</v>
      </c>
      <c r="J165" s="108"/>
    </row>
    <row r="166" spans="5:10" ht="40" customHeight="1" x14ac:dyDescent="0.4">
      <c r="F166" s="40" t="s">
        <v>235</v>
      </c>
      <c r="G166" s="36" t="s">
        <v>236</v>
      </c>
      <c r="H166" s="37">
        <v>1</v>
      </c>
      <c r="I166" s="59">
        <f t="shared" si="0"/>
        <v>0.71942446043165476</v>
      </c>
      <c r="J166" s="108"/>
    </row>
    <row r="167" spans="5:10" ht="40" customHeight="1" x14ac:dyDescent="0.4">
      <c r="F167" s="40" t="s">
        <v>237</v>
      </c>
      <c r="G167" s="36" t="s">
        <v>238</v>
      </c>
      <c r="H167" s="37">
        <v>4</v>
      </c>
      <c r="I167" s="59">
        <f t="shared" si="0"/>
        <v>2.877697841726619</v>
      </c>
      <c r="J167" s="108"/>
    </row>
    <row r="168" spans="5:10" ht="40" customHeight="1" x14ac:dyDescent="0.4">
      <c r="F168" s="40" t="s">
        <v>239</v>
      </c>
      <c r="G168" s="36" t="s">
        <v>240</v>
      </c>
      <c r="H168" s="37">
        <v>4</v>
      </c>
      <c r="I168" s="59">
        <f t="shared" si="0"/>
        <v>2.877697841726619</v>
      </c>
      <c r="J168" s="108"/>
    </row>
    <row r="169" spans="5:10" ht="40" customHeight="1" x14ac:dyDescent="0.4">
      <c r="F169" s="40" t="s">
        <v>241</v>
      </c>
      <c r="G169" s="36" t="s">
        <v>242</v>
      </c>
      <c r="H169" s="37">
        <v>6</v>
      </c>
      <c r="I169" s="59">
        <f t="shared" si="0"/>
        <v>4.3165467625899279</v>
      </c>
      <c r="J169" s="108"/>
    </row>
    <row r="170" spans="5:10" ht="40" customHeight="1" x14ac:dyDescent="0.4">
      <c r="F170" s="40" t="s">
        <v>243</v>
      </c>
      <c r="G170" s="36" t="s">
        <v>551</v>
      </c>
      <c r="H170" s="37">
        <v>1</v>
      </c>
      <c r="I170" s="59">
        <f t="shared" si="0"/>
        <v>0.71942446043165476</v>
      </c>
      <c r="J170" s="108"/>
    </row>
    <row r="171" spans="5:10" ht="40" customHeight="1" x14ac:dyDescent="0.4">
      <c r="F171" s="40" t="s">
        <v>606</v>
      </c>
      <c r="G171" s="36" t="s">
        <v>607</v>
      </c>
      <c r="H171" s="37">
        <v>1</v>
      </c>
      <c r="I171" s="59">
        <f t="shared" si="0"/>
        <v>0.71942446043165476</v>
      </c>
      <c r="J171" s="108"/>
    </row>
    <row r="172" spans="5:10" ht="40" customHeight="1" x14ac:dyDescent="0.4">
      <c r="F172" s="40" t="s">
        <v>790</v>
      </c>
      <c r="G172" s="36" t="s">
        <v>791</v>
      </c>
      <c r="H172" s="37">
        <v>1</v>
      </c>
      <c r="I172" s="59">
        <f t="shared" si="0"/>
        <v>0.71942446043165476</v>
      </c>
      <c r="J172" s="108"/>
    </row>
    <row r="173" spans="5:10" ht="40" customHeight="1" x14ac:dyDescent="0.4">
      <c r="F173" s="40" t="s">
        <v>244</v>
      </c>
      <c r="G173" s="37" t="s">
        <v>245</v>
      </c>
      <c r="H173" s="37">
        <v>2</v>
      </c>
      <c r="I173" s="59">
        <f t="shared" si="0"/>
        <v>1.4388489208633095</v>
      </c>
      <c r="J173" s="108"/>
    </row>
    <row r="174" spans="5:10" ht="40" customHeight="1" x14ac:dyDescent="0.4">
      <c r="F174" s="40" t="s">
        <v>246</v>
      </c>
      <c r="G174" s="37" t="s">
        <v>254</v>
      </c>
      <c r="H174" s="37">
        <v>3</v>
      </c>
      <c r="I174" s="59">
        <f t="shared" si="0"/>
        <v>2.1582733812949639</v>
      </c>
      <c r="J174" s="108"/>
    </row>
    <row r="175" spans="5:10" ht="40" customHeight="1" x14ac:dyDescent="0.4">
      <c r="F175" s="40" t="s">
        <v>247</v>
      </c>
      <c r="G175" s="36" t="s">
        <v>255</v>
      </c>
      <c r="H175" s="37">
        <v>3</v>
      </c>
      <c r="I175" s="59">
        <f t="shared" si="0"/>
        <v>2.1582733812949639</v>
      </c>
      <c r="J175" s="108"/>
    </row>
    <row r="176" spans="5:10" ht="40" customHeight="1" x14ac:dyDescent="0.4">
      <c r="F176" s="40" t="s">
        <v>248</v>
      </c>
      <c r="G176" s="37" t="s">
        <v>249</v>
      </c>
      <c r="H176" s="37">
        <v>12</v>
      </c>
      <c r="I176" s="59">
        <f t="shared" si="0"/>
        <v>8.6330935251798557</v>
      </c>
      <c r="J176" s="108"/>
    </row>
    <row r="177" spans="6:10" ht="40" customHeight="1" x14ac:dyDescent="0.4">
      <c r="F177" s="40" t="s">
        <v>250</v>
      </c>
      <c r="G177" s="37" t="s">
        <v>257</v>
      </c>
      <c r="H177" s="37">
        <v>2</v>
      </c>
      <c r="I177" s="59">
        <f t="shared" si="0"/>
        <v>1.4388489208633095</v>
      </c>
      <c r="J177" s="108"/>
    </row>
    <row r="178" spans="6:10" ht="40" customHeight="1" x14ac:dyDescent="0.4">
      <c r="F178" s="40" t="s">
        <v>608</v>
      </c>
      <c r="G178" s="37" t="s">
        <v>609</v>
      </c>
      <c r="H178" s="37">
        <v>2</v>
      </c>
      <c r="I178" s="59">
        <f t="shared" si="0"/>
        <v>1.4388489208633095</v>
      </c>
      <c r="J178" s="108"/>
    </row>
    <row r="179" spans="6:10" ht="40" customHeight="1" x14ac:dyDescent="0.4">
      <c r="F179" s="40" t="s">
        <v>251</v>
      </c>
      <c r="G179" s="37" t="s">
        <v>258</v>
      </c>
      <c r="H179" s="37">
        <v>2</v>
      </c>
      <c r="I179" s="59">
        <f t="shared" si="0"/>
        <v>1.4388489208633095</v>
      </c>
      <c r="J179" s="108"/>
    </row>
    <row r="180" spans="6:10" ht="40" customHeight="1" x14ac:dyDescent="0.4">
      <c r="F180" s="76" t="s">
        <v>761</v>
      </c>
      <c r="G180" s="133" t="s">
        <v>762</v>
      </c>
      <c r="H180" s="77">
        <v>1</v>
      </c>
      <c r="I180" s="59">
        <f t="shared" si="0"/>
        <v>0.71942446043165476</v>
      </c>
      <c r="J180" s="108"/>
    </row>
    <row r="181" spans="6:10" ht="40" customHeight="1" x14ac:dyDescent="0.4">
      <c r="F181" s="76" t="s">
        <v>624</v>
      </c>
      <c r="G181" s="104" t="s">
        <v>625</v>
      </c>
      <c r="H181" s="77">
        <v>1</v>
      </c>
      <c r="I181" s="59">
        <f t="shared" si="0"/>
        <v>0.71942446043165476</v>
      </c>
      <c r="J181" s="108"/>
    </row>
    <row r="182" spans="6:10" ht="40" customHeight="1" x14ac:dyDescent="0.4">
      <c r="F182" s="76" t="s">
        <v>259</v>
      </c>
      <c r="G182" s="77" t="s">
        <v>562</v>
      </c>
      <c r="H182" s="77">
        <v>3</v>
      </c>
      <c r="I182" s="59">
        <f t="shared" si="0"/>
        <v>2.1582733812949639</v>
      </c>
      <c r="J182" s="108"/>
    </row>
    <row r="183" spans="6:10" ht="40" customHeight="1" x14ac:dyDescent="0.4">
      <c r="F183" s="76" t="s">
        <v>688</v>
      </c>
      <c r="G183" s="77" t="s">
        <v>689</v>
      </c>
      <c r="H183" s="77">
        <v>2</v>
      </c>
      <c r="I183" s="59">
        <f t="shared" si="0"/>
        <v>1.4388489208633095</v>
      </c>
      <c r="J183" s="108"/>
    </row>
    <row r="184" spans="6:10" ht="40" customHeight="1" thickBot="1" x14ac:dyDescent="0.45">
      <c r="F184" s="41" t="s">
        <v>121</v>
      </c>
      <c r="G184" s="42" t="s">
        <v>121</v>
      </c>
      <c r="H184" s="42">
        <v>2</v>
      </c>
      <c r="I184" s="59">
        <f t="shared" si="0"/>
        <v>1.4388489208633095</v>
      </c>
      <c r="J184" s="108"/>
    </row>
    <row r="185" spans="6:10" x14ac:dyDescent="0.4">
      <c r="G185" s="165" t="s">
        <v>261</v>
      </c>
      <c r="H185" s="3">
        <f>SUM(H157:H184)</f>
        <v>139</v>
      </c>
      <c r="I185" s="60">
        <f>SUM(I157:I184)</f>
        <v>99.999999999999972</v>
      </c>
      <c r="J185" s="108"/>
    </row>
  </sheetData>
  <autoFilter ref="M6:O6"/>
  <mergeCells count="4">
    <mergeCell ref="B149:L152"/>
    <mergeCell ref="F155:I155"/>
    <mergeCell ref="C1:M5"/>
    <mergeCell ref="A1:B5"/>
  </mergeCells>
  <phoneticPr fontId="29" type="noConversion"/>
  <dataValidations disablePrompts="1" xWindow="1342" yWindow="708" count="1">
    <dataValidation allowBlank="1" showInputMessage="1" showErrorMessage="1" errorTitle="Tarih Verisi" error="00.00.0000 formatında veri giriniz.Örneğin; 01.01.2015 gibi." promptTitle="Tarih Verisi" prompt="00.00.0000 formatında veri giriniz.Örneğin; 01.01.2015 gibi." sqref="F23:F24 E42:F42 E44:F44 F49:F54 F56:F57 F69:F73 F84:F85 E135:G135 F10:F13 F102:F110 E87:F87 E22:E25 E40:F40 E38:E39 E41 E43 E132:E134 E100:F100 F96:F98 E131:F131 F132 O79:O80 E88:E99 F115:F117 O82 E27:E36 F120 G127 E21:G21 E26:G26 E37:G37 G117 G13 G24 G69 G97 G15 G72 G10 E7:E20 E101:E130 F124:F129 F7:G8 E136:E147 O145:O146 G134:O134 G136:O136 E45:E86"/>
  </dataValidations>
  <hyperlinks>
    <hyperlink ref="O8" r:id="rId1"/>
    <hyperlink ref="O10" r:id="rId2"/>
    <hyperlink ref="O11" r:id="rId3"/>
    <hyperlink ref="O12" r:id="rId4"/>
    <hyperlink ref="O13" r:id="rId5"/>
    <hyperlink ref="O14" r:id="rId6"/>
    <hyperlink ref="O17" r:id="rId7"/>
    <hyperlink ref="O19" r:id="rId8" display="kkortas43@gmail.com"/>
    <hyperlink ref="O20" r:id="rId9"/>
    <hyperlink ref="O21" r:id="rId10"/>
    <hyperlink ref="O22" r:id="rId11"/>
    <hyperlink ref="O18" r:id="rId12"/>
    <hyperlink ref="O23" r:id="rId13"/>
    <hyperlink ref="O51" r:id="rId14"/>
    <hyperlink ref="O85" r:id="rId15"/>
    <hyperlink ref="O89" r:id="rId16"/>
    <hyperlink ref="O92" r:id="rId17"/>
    <hyperlink ref="O94" r:id="rId18"/>
    <hyperlink ref="O24" r:id="rId19"/>
    <hyperlink ref="O27" r:id="rId20"/>
    <hyperlink ref="O35" r:id="rId21"/>
    <hyperlink ref="O25" r:id="rId22"/>
    <hyperlink ref="O26" r:id="rId23"/>
    <hyperlink ref="O28" r:id="rId24"/>
    <hyperlink ref="O31" r:id="rId25"/>
    <hyperlink ref="O44" r:id="rId26"/>
    <hyperlink ref="O29" r:id="rId27"/>
    <hyperlink ref="O32" r:id="rId28"/>
    <hyperlink ref="O33" r:id="rId29"/>
    <hyperlink ref="O36" r:id="rId30"/>
    <hyperlink ref="O37" r:id="rId31"/>
    <hyperlink ref="O38" r:id="rId32"/>
    <hyperlink ref="O40" r:id="rId33"/>
    <hyperlink ref="O41" r:id="rId34"/>
    <hyperlink ref="O42" r:id="rId35"/>
    <hyperlink ref="O43" r:id="rId36"/>
    <hyperlink ref="O45" r:id="rId37"/>
    <hyperlink ref="O47" r:id="rId38"/>
    <hyperlink ref="O50" r:id="rId39"/>
    <hyperlink ref="O52" r:id="rId40"/>
    <hyperlink ref="O53" r:id="rId41"/>
    <hyperlink ref="O54" r:id="rId42"/>
    <hyperlink ref="O55" r:id="rId43"/>
    <hyperlink ref="O56" r:id="rId44"/>
    <hyperlink ref="O58" r:id="rId45"/>
    <hyperlink ref="O59" r:id="rId46"/>
    <hyperlink ref="O60" r:id="rId47"/>
    <hyperlink ref="O61" r:id="rId48"/>
    <hyperlink ref="O62" r:id="rId49"/>
    <hyperlink ref="O63" r:id="rId50"/>
    <hyperlink ref="O64" r:id="rId51"/>
    <hyperlink ref="O66" r:id="rId52"/>
    <hyperlink ref="O67" r:id="rId53"/>
    <hyperlink ref="O68" r:id="rId54"/>
    <hyperlink ref="O69" r:id="rId55"/>
    <hyperlink ref="O71" r:id="rId56"/>
    <hyperlink ref="O72" r:id="rId57"/>
    <hyperlink ref="O75" r:id="rId58"/>
    <hyperlink ref="O83" r:id="rId59"/>
    <hyperlink ref="O84" r:id="rId60"/>
    <hyperlink ref="O86" r:id="rId61"/>
    <hyperlink ref="O87" r:id="rId62"/>
    <hyperlink ref="O88" r:id="rId63" display="info@germiyanseramik.com"/>
    <hyperlink ref="O90" r:id="rId64"/>
    <hyperlink ref="O91" r:id="rId65"/>
    <hyperlink ref="O93" r:id="rId66"/>
    <hyperlink ref="O96" r:id="rId67"/>
    <hyperlink ref="O97" r:id="rId68"/>
    <hyperlink ref="O98" r:id="rId69"/>
    <hyperlink ref="O101" r:id="rId70"/>
    <hyperlink ref="O123" r:id="rId71"/>
    <hyperlink ref="O124" r:id="rId72"/>
    <hyperlink ref="O125" r:id="rId73"/>
    <hyperlink ref="O126" r:id="rId74"/>
    <hyperlink ref="O127" r:id="rId75"/>
    <hyperlink ref="O128" r:id="rId76"/>
    <hyperlink ref="O130" r:id="rId77"/>
    <hyperlink ref="O131" r:id="rId78"/>
    <hyperlink ref="O133" r:id="rId79"/>
    <hyperlink ref="O134" r:id="rId80"/>
    <hyperlink ref="O136" r:id="rId81"/>
    <hyperlink ref="O137" r:id="rId82"/>
    <hyperlink ref="O78" r:id="rId83"/>
    <hyperlink ref="O76" r:id="rId84"/>
    <hyperlink ref="O48" r:id="rId85"/>
    <hyperlink ref="O147" r:id="rId86" display="mailto:elfaltd@hotmail.com"/>
    <hyperlink ref="O95" r:id="rId87" display="eticaret@gezer.com"/>
    <hyperlink ref="O39" r:id="rId88"/>
    <hyperlink ref="O65" r:id="rId89"/>
    <hyperlink ref="O46" r:id="rId90"/>
    <hyperlink ref="O99" r:id="rId91"/>
    <hyperlink ref="O100" r:id="rId92"/>
    <hyperlink ref="O79" r:id="rId93"/>
    <hyperlink ref="O80" r:id="rId94"/>
    <hyperlink ref="O102" r:id="rId95"/>
    <hyperlink ref="O103" r:id="rId96"/>
    <hyperlink ref="O104" r:id="rId97"/>
    <hyperlink ref="O105" r:id="rId98"/>
    <hyperlink ref="O106" r:id="rId99"/>
    <hyperlink ref="O132" r:id="rId100"/>
    <hyperlink ref="O81" r:id="rId101"/>
    <hyperlink ref="O118" r:id="rId102"/>
    <hyperlink ref="O119" r:id="rId103"/>
    <hyperlink ref="O117" r:id="rId104"/>
    <hyperlink ref="O116" r:id="rId105"/>
    <hyperlink ref="O115" r:id="rId106" display="askimseramik@gmail.com"/>
    <hyperlink ref="O114" r:id="rId107"/>
    <hyperlink ref="O122" r:id="rId108"/>
    <hyperlink ref="O121" r:id="rId109"/>
    <hyperlink ref="O113" r:id="rId110"/>
    <hyperlink ref="O112" r:id="rId111"/>
    <hyperlink ref="O111" r:id="rId112"/>
    <hyperlink ref="O110" r:id="rId113"/>
    <hyperlink ref="O30" r:id="rId114"/>
    <hyperlink ref="O7" r:id="rId115"/>
    <hyperlink ref="O138" r:id="rId116"/>
    <hyperlink ref="O129" r:id="rId117"/>
    <hyperlink ref="O49" r:id="rId118"/>
    <hyperlink ref="O34" r:id="rId119"/>
    <hyperlink ref="O139" r:id="rId120"/>
    <hyperlink ref="O140" r:id="rId121"/>
    <hyperlink ref="O141" r:id="rId122"/>
    <hyperlink ref="O142" r:id="rId123"/>
    <hyperlink ref="O143" r:id="rId124"/>
    <hyperlink ref="O16" r:id="rId125"/>
    <hyperlink ref="O135" r:id="rId126" display="info@ceraline.com.tr"/>
  </hyperlinks>
  <pageMargins left="0.7" right="0.7" top="0.75" bottom="0.75" header="0.3" footer="0.3"/>
  <pageSetup paperSize="9" scale="71" orientation="landscape" r:id="rId127"/>
  <rowBreaks count="1" manualBreakCount="1">
    <brk id="89" max="14" man="1"/>
  </rowBreaks>
  <colBreaks count="1" manualBreakCount="1">
    <brk id="8" max="1048575" man="1"/>
  </colBreaks>
  <ignoredErrors>
    <ignoredError sqref="H38 H126" numberStoredAsText="1"/>
  </ignoredErrors>
  <drawing r:id="rId128"/>
  <tableParts count="1">
    <tablePart r:id="rId12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workbookViewId="0">
      <selection activeCell="B13" sqref="B13"/>
    </sheetView>
  </sheetViews>
  <sheetFormatPr defaultRowHeight="14.6" x14ac:dyDescent="0.4"/>
  <cols>
    <col min="1" max="1" width="7.53515625" style="118" customWidth="1"/>
    <col min="2" max="3" width="8.3046875" style="118" customWidth="1"/>
    <col min="4" max="4" width="8.765625" style="118" customWidth="1"/>
    <col min="5" max="5" width="16.69140625" style="118" customWidth="1"/>
    <col min="6" max="6" width="14.4609375" style="118" customWidth="1"/>
    <col min="7" max="7" width="22.765625" style="118" customWidth="1"/>
    <col min="8" max="8" width="13.23046875" style="118" customWidth="1"/>
    <col min="9" max="9" width="11.53515625" style="118" customWidth="1"/>
    <col min="10" max="10" width="12.53515625" style="118" customWidth="1"/>
    <col min="11" max="11" width="11.765625" style="118" customWidth="1"/>
    <col min="12" max="12" width="27.3046875" style="118" customWidth="1"/>
    <col min="13" max="13" width="23.23046875" style="118" customWidth="1"/>
    <col min="14" max="14" width="22.69140625" style="118" customWidth="1"/>
    <col min="15" max="15" width="29.07421875" style="118" customWidth="1"/>
  </cols>
  <sheetData>
    <row r="1" spans="1:15" s="114" customFormat="1" x14ac:dyDescent="0.4">
      <c r="A1" s="157"/>
      <c r="B1" s="157"/>
      <c r="C1" s="159" t="s">
        <v>610</v>
      </c>
      <c r="D1" s="160"/>
      <c r="E1" s="160"/>
      <c r="F1" s="160"/>
      <c r="G1" s="160"/>
      <c r="H1" s="160"/>
      <c r="I1" s="160"/>
      <c r="J1" s="160"/>
      <c r="K1" s="160"/>
      <c r="L1" s="160"/>
      <c r="M1" s="160"/>
      <c r="N1" s="119" t="s">
        <v>566</v>
      </c>
      <c r="O1" s="119" t="s">
        <v>569</v>
      </c>
    </row>
    <row r="2" spans="1:15" s="114" customFormat="1" ht="14.6" customHeight="1" x14ac:dyDescent="0.4">
      <c r="A2" s="157"/>
      <c r="B2" s="157"/>
      <c r="C2" s="160"/>
      <c r="D2" s="160"/>
      <c r="E2" s="160"/>
      <c r="F2" s="160"/>
      <c r="G2" s="160"/>
      <c r="H2" s="160"/>
      <c r="I2" s="160"/>
      <c r="J2" s="160"/>
      <c r="K2" s="160"/>
      <c r="L2" s="160"/>
      <c r="M2" s="160"/>
      <c r="N2" s="119" t="s">
        <v>563</v>
      </c>
      <c r="O2" s="119" t="s">
        <v>570</v>
      </c>
    </row>
    <row r="3" spans="1:15" s="114" customFormat="1" ht="14.6" customHeight="1" x14ac:dyDescent="0.4">
      <c r="A3" s="157"/>
      <c r="B3" s="157"/>
      <c r="C3" s="160"/>
      <c r="D3" s="160"/>
      <c r="E3" s="160"/>
      <c r="F3" s="160"/>
      <c r="G3" s="160"/>
      <c r="H3" s="160"/>
      <c r="I3" s="160"/>
      <c r="J3" s="160"/>
      <c r="K3" s="160"/>
      <c r="L3" s="160"/>
      <c r="M3" s="160"/>
      <c r="N3" s="119" t="s">
        <v>564</v>
      </c>
      <c r="O3" s="120" t="s">
        <v>571</v>
      </c>
    </row>
    <row r="4" spans="1:15" s="114" customFormat="1" ht="14.6" customHeight="1" x14ac:dyDescent="0.4">
      <c r="A4" s="157"/>
      <c r="B4" s="157"/>
      <c r="C4" s="160"/>
      <c r="D4" s="160"/>
      <c r="E4" s="160"/>
      <c r="F4" s="160"/>
      <c r="G4" s="160"/>
      <c r="H4" s="160"/>
      <c r="I4" s="160"/>
      <c r="J4" s="160"/>
      <c r="K4" s="160"/>
      <c r="L4" s="160"/>
      <c r="M4" s="160"/>
      <c r="N4" s="119" t="s">
        <v>567</v>
      </c>
      <c r="O4" s="119" t="s">
        <v>572</v>
      </c>
    </row>
    <row r="5" spans="1:15" s="114" customFormat="1" ht="14.6" customHeight="1" x14ac:dyDescent="0.4">
      <c r="A5" s="158"/>
      <c r="B5" s="158"/>
      <c r="C5" s="161"/>
      <c r="D5" s="161"/>
      <c r="E5" s="161"/>
      <c r="F5" s="161"/>
      <c r="G5" s="161"/>
      <c r="H5" s="161"/>
      <c r="I5" s="161"/>
      <c r="J5" s="161"/>
      <c r="K5" s="161"/>
      <c r="L5" s="161"/>
      <c r="M5" s="161"/>
      <c r="N5" s="119" t="s">
        <v>568</v>
      </c>
      <c r="O5" s="119" t="s">
        <v>565</v>
      </c>
    </row>
    <row r="6" spans="1:15" s="117" customFormat="1" ht="38.15" customHeight="1" x14ac:dyDescent="0.4">
      <c r="A6" s="78" t="s">
        <v>0</v>
      </c>
      <c r="B6" s="78" t="s">
        <v>1</v>
      </c>
      <c r="C6" s="78" t="s">
        <v>2</v>
      </c>
      <c r="D6" s="78" t="s">
        <v>3</v>
      </c>
      <c r="E6" s="115" t="s">
        <v>118</v>
      </c>
      <c r="F6" s="115" t="s">
        <v>714</v>
      </c>
      <c r="G6" s="78" t="s">
        <v>5</v>
      </c>
      <c r="H6" s="78" t="s">
        <v>6</v>
      </c>
      <c r="I6" s="116" t="s">
        <v>142</v>
      </c>
      <c r="J6" s="116" t="s">
        <v>665</v>
      </c>
      <c r="K6" s="78" t="s">
        <v>7</v>
      </c>
      <c r="L6" s="78" t="s">
        <v>135</v>
      </c>
      <c r="M6" s="78" t="s">
        <v>262</v>
      </c>
      <c r="N6" s="78" t="s">
        <v>263</v>
      </c>
      <c r="O6" s="78" t="s">
        <v>264</v>
      </c>
    </row>
    <row r="7" spans="1:15" ht="40.1" customHeight="1" x14ac:dyDescent="0.4">
      <c r="A7" s="132">
        <v>1</v>
      </c>
      <c r="B7" s="131" t="s">
        <v>121</v>
      </c>
      <c r="C7" s="131" t="s">
        <v>121</v>
      </c>
      <c r="D7" s="131">
        <v>5000</v>
      </c>
      <c r="E7" s="131" t="s">
        <v>716</v>
      </c>
      <c r="F7" s="131" t="s">
        <v>717</v>
      </c>
      <c r="G7" s="131" t="s">
        <v>715</v>
      </c>
      <c r="H7" s="131">
        <v>850326900</v>
      </c>
      <c r="I7" s="131" t="s">
        <v>718</v>
      </c>
      <c r="J7" s="131"/>
      <c r="K7" s="131" t="s">
        <v>719</v>
      </c>
      <c r="L7" s="131" t="s">
        <v>720</v>
      </c>
      <c r="M7" s="131" t="s">
        <v>721</v>
      </c>
      <c r="N7" s="131" t="s">
        <v>722</v>
      </c>
      <c r="O7" s="131" t="s">
        <v>723</v>
      </c>
    </row>
    <row r="8" spans="1:15" ht="40.1" customHeight="1" x14ac:dyDescent="0.4">
      <c r="A8" s="132">
        <v>2</v>
      </c>
      <c r="B8" s="131" t="s">
        <v>121</v>
      </c>
      <c r="C8" s="131" t="s">
        <v>121</v>
      </c>
      <c r="D8" s="131">
        <v>5000</v>
      </c>
      <c r="E8" s="131" t="s">
        <v>716</v>
      </c>
      <c r="F8" s="131" t="s">
        <v>717</v>
      </c>
      <c r="G8" s="131" t="s">
        <v>724</v>
      </c>
      <c r="H8" s="131">
        <v>4590315321</v>
      </c>
      <c r="I8" s="131" t="s">
        <v>727</v>
      </c>
      <c r="J8" s="131"/>
      <c r="K8" s="131" t="s">
        <v>730</v>
      </c>
      <c r="L8" s="131" t="s">
        <v>729</v>
      </c>
      <c r="M8" s="131" t="s">
        <v>728</v>
      </c>
      <c r="N8" s="131" t="s">
        <v>726</v>
      </c>
      <c r="O8" s="131" t="s">
        <v>725</v>
      </c>
    </row>
    <row r="9" spans="1:15" ht="40.1" customHeight="1" x14ac:dyDescent="0.4">
      <c r="A9" s="132">
        <v>3</v>
      </c>
      <c r="B9" s="131" t="s">
        <v>121</v>
      </c>
      <c r="C9" s="131" t="s">
        <v>121</v>
      </c>
      <c r="D9" s="131">
        <v>3000</v>
      </c>
      <c r="E9" s="131" t="s">
        <v>716</v>
      </c>
      <c r="F9" s="131" t="s">
        <v>717</v>
      </c>
      <c r="G9" s="131" t="s">
        <v>731</v>
      </c>
      <c r="H9" s="131">
        <v>7420147442</v>
      </c>
      <c r="I9" s="131" t="s">
        <v>144</v>
      </c>
      <c r="J9" s="131"/>
      <c r="K9" s="131" t="s">
        <v>732</v>
      </c>
      <c r="L9" s="131" t="s">
        <v>733</v>
      </c>
      <c r="M9" s="131" t="s">
        <v>736</v>
      </c>
      <c r="N9" s="131" t="s">
        <v>734</v>
      </c>
      <c r="O9" s="131" t="s">
        <v>735</v>
      </c>
    </row>
    <row r="10" spans="1:15" ht="40.1" customHeight="1" x14ac:dyDescent="0.4">
      <c r="A10" s="132">
        <v>4</v>
      </c>
      <c r="B10" s="131" t="s">
        <v>121</v>
      </c>
      <c r="C10" s="131" t="s">
        <v>121</v>
      </c>
      <c r="D10" s="131">
        <v>4000</v>
      </c>
      <c r="E10" s="131" t="s">
        <v>716</v>
      </c>
      <c r="F10" s="131" t="s">
        <v>717</v>
      </c>
      <c r="G10" s="131" t="s">
        <v>737</v>
      </c>
      <c r="H10" s="131">
        <v>3850734832</v>
      </c>
      <c r="I10" s="131" t="s">
        <v>143</v>
      </c>
      <c r="J10" s="131"/>
      <c r="K10" s="131" t="s">
        <v>738</v>
      </c>
      <c r="L10" s="131" t="s">
        <v>739</v>
      </c>
      <c r="M10" s="131" t="s">
        <v>740</v>
      </c>
      <c r="N10" s="131" t="s">
        <v>741</v>
      </c>
      <c r="O10" s="131" t="s">
        <v>742</v>
      </c>
    </row>
    <row r="11" spans="1:15" ht="40.1" customHeight="1" x14ac:dyDescent="0.4">
      <c r="A11" s="132">
        <v>5</v>
      </c>
      <c r="B11" s="131" t="s">
        <v>121</v>
      </c>
      <c r="C11" s="131" t="s">
        <v>121</v>
      </c>
      <c r="D11" s="131">
        <v>25000</v>
      </c>
      <c r="E11" s="131" t="s">
        <v>716</v>
      </c>
      <c r="F11" s="131" t="s">
        <v>13</v>
      </c>
      <c r="G11" s="131" t="s">
        <v>99</v>
      </c>
      <c r="H11" s="131">
        <v>3400188951</v>
      </c>
      <c r="I11" s="131" t="s">
        <v>143</v>
      </c>
      <c r="J11" s="131" t="s">
        <v>668</v>
      </c>
      <c r="K11" s="131" t="s">
        <v>660</v>
      </c>
      <c r="L11" s="131" t="s">
        <v>207</v>
      </c>
      <c r="M11" s="131" t="s">
        <v>497</v>
      </c>
      <c r="N11" s="131" t="s">
        <v>498</v>
      </c>
      <c r="O11" s="131" t="s">
        <v>499</v>
      </c>
    </row>
    <row r="12" spans="1:15" ht="50.15" customHeight="1" x14ac:dyDescent="0.4"/>
    <row r="17" spans="6:9" ht="15" thickBot="1" x14ac:dyDescent="0.45"/>
    <row r="18" spans="6:9" ht="43.85" customHeight="1" x14ac:dyDescent="0.4">
      <c r="F18" s="162" t="s">
        <v>212</v>
      </c>
      <c r="G18" s="163"/>
      <c r="H18" s="163"/>
      <c r="I18" s="164"/>
    </row>
    <row r="19" spans="6:9" ht="29.15" x14ac:dyDescent="0.4">
      <c r="F19" s="121" t="s">
        <v>215</v>
      </c>
      <c r="G19" s="122" t="s">
        <v>216</v>
      </c>
      <c r="H19" s="127" t="s">
        <v>217</v>
      </c>
      <c r="I19" s="123" t="s">
        <v>218</v>
      </c>
    </row>
    <row r="20" spans="6:9" ht="29.15" x14ac:dyDescent="0.4">
      <c r="F20" s="121" t="s">
        <v>213</v>
      </c>
      <c r="G20" s="124" t="s">
        <v>214</v>
      </c>
      <c r="H20" s="128">
        <v>0</v>
      </c>
      <c r="I20" s="130">
        <f>(H20/5)</f>
        <v>0</v>
      </c>
    </row>
    <row r="21" spans="6:9" x14ac:dyDescent="0.4">
      <c r="F21" s="121" t="s">
        <v>219</v>
      </c>
      <c r="G21" s="124" t="s">
        <v>220</v>
      </c>
      <c r="H21" s="128">
        <v>0</v>
      </c>
      <c r="I21" s="130">
        <f t="shared" ref="I21:I47" si="0">(H21/5)</f>
        <v>0</v>
      </c>
    </row>
    <row r="22" spans="6:9" x14ac:dyDescent="0.4">
      <c r="F22" s="121" t="s">
        <v>221</v>
      </c>
      <c r="G22" s="124" t="s">
        <v>222</v>
      </c>
      <c r="H22" s="128">
        <v>0</v>
      </c>
      <c r="I22" s="130">
        <f t="shared" si="0"/>
        <v>0</v>
      </c>
    </row>
    <row r="23" spans="6:9" x14ac:dyDescent="0.4">
      <c r="F23" s="121" t="s">
        <v>223</v>
      </c>
      <c r="G23" s="124" t="s">
        <v>224</v>
      </c>
      <c r="H23" s="128">
        <v>0</v>
      </c>
      <c r="I23" s="130">
        <f t="shared" si="0"/>
        <v>0</v>
      </c>
    </row>
    <row r="24" spans="6:9" ht="29.15" x14ac:dyDescent="0.4">
      <c r="F24" s="121" t="s">
        <v>252</v>
      </c>
      <c r="G24" s="124" t="s">
        <v>677</v>
      </c>
      <c r="H24" s="128">
        <v>0</v>
      </c>
      <c r="I24" s="130">
        <f t="shared" si="0"/>
        <v>0</v>
      </c>
    </row>
    <row r="25" spans="6:9" ht="87.45" x14ac:dyDescent="0.4">
      <c r="F25" s="121" t="s">
        <v>225</v>
      </c>
      <c r="G25" s="124" t="s">
        <v>226</v>
      </c>
      <c r="H25" s="128">
        <v>0</v>
      </c>
      <c r="I25" s="130">
        <f t="shared" si="0"/>
        <v>0</v>
      </c>
    </row>
    <row r="26" spans="6:9" ht="29.15" x14ac:dyDescent="0.4">
      <c r="F26" s="121" t="s">
        <v>227</v>
      </c>
      <c r="G26" s="124" t="s">
        <v>228</v>
      </c>
      <c r="H26" s="128">
        <v>0</v>
      </c>
      <c r="I26" s="130">
        <f t="shared" si="0"/>
        <v>0</v>
      </c>
    </row>
    <row r="27" spans="6:9" ht="29.15" x14ac:dyDescent="0.4">
      <c r="F27" s="121" t="s">
        <v>229</v>
      </c>
      <c r="G27" s="124" t="s">
        <v>230</v>
      </c>
      <c r="H27" s="128">
        <v>1</v>
      </c>
      <c r="I27" s="130">
        <f t="shared" si="0"/>
        <v>0.2</v>
      </c>
    </row>
    <row r="28" spans="6:9" ht="29.15" x14ac:dyDescent="0.4">
      <c r="F28" s="121" t="s">
        <v>231</v>
      </c>
      <c r="G28" s="124" t="s">
        <v>232</v>
      </c>
      <c r="H28" s="128">
        <v>0</v>
      </c>
      <c r="I28" s="130">
        <f t="shared" si="0"/>
        <v>0</v>
      </c>
    </row>
    <row r="29" spans="6:9" ht="29.15" x14ac:dyDescent="0.4">
      <c r="F29" s="121" t="s">
        <v>233</v>
      </c>
      <c r="G29" s="124" t="s">
        <v>234</v>
      </c>
      <c r="H29" s="128">
        <v>0</v>
      </c>
      <c r="I29" s="130">
        <f t="shared" si="0"/>
        <v>0</v>
      </c>
    </row>
    <row r="30" spans="6:9" x14ac:dyDescent="0.4">
      <c r="F30" s="121" t="s">
        <v>235</v>
      </c>
      <c r="G30" s="124" t="s">
        <v>236</v>
      </c>
      <c r="H30" s="128">
        <v>0</v>
      </c>
      <c r="I30" s="130">
        <f t="shared" si="0"/>
        <v>0</v>
      </c>
    </row>
    <row r="31" spans="6:9" ht="43.75" x14ac:dyDescent="0.4">
      <c r="F31" s="121" t="s">
        <v>237</v>
      </c>
      <c r="G31" s="124" t="s">
        <v>238</v>
      </c>
      <c r="H31" s="128">
        <v>0</v>
      </c>
      <c r="I31" s="130">
        <f t="shared" si="0"/>
        <v>0</v>
      </c>
    </row>
    <row r="32" spans="6:9" ht="43.75" x14ac:dyDescent="0.4">
      <c r="F32" s="121" t="s">
        <v>239</v>
      </c>
      <c r="G32" s="124" t="s">
        <v>240</v>
      </c>
      <c r="H32" s="128">
        <v>2</v>
      </c>
      <c r="I32" s="130">
        <f t="shared" si="0"/>
        <v>0.4</v>
      </c>
    </row>
    <row r="33" spans="6:9" ht="43.75" x14ac:dyDescent="0.4">
      <c r="F33" s="121" t="s">
        <v>241</v>
      </c>
      <c r="G33" s="124" t="s">
        <v>242</v>
      </c>
      <c r="H33" s="128">
        <v>0</v>
      </c>
      <c r="I33" s="130">
        <f t="shared" si="0"/>
        <v>0</v>
      </c>
    </row>
    <row r="34" spans="6:9" x14ac:dyDescent="0.4">
      <c r="F34" s="121" t="s">
        <v>243</v>
      </c>
      <c r="G34" s="124" t="s">
        <v>551</v>
      </c>
      <c r="H34" s="128">
        <v>0</v>
      </c>
      <c r="I34" s="130">
        <f t="shared" si="0"/>
        <v>0</v>
      </c>
    </row>
    <row r="35" spans="6:9" x14ac:dyDescent="0.4">
      <c r="F35" s="121" t="s">
        <v>606</v>
      </c>
      <c r="G35" s="124" t="s">
        <v>607</v>
      </c>
      <c r="H35" s="128">
        <v>0</v>
      </c>
      <c r="I35" s="130">
        <f t="shared" si="0"/>
        <v>0</v>
      </c>
    </row>
    <row r="36" spans="6:9" ht="43.75" x14ac:dyDescent="0.4">
      <c r="F36" s="121" t="s">
        <v>244</v>
      </c>
      <c r="G36" s="124" t="s">
        <v>245</v>
      </c>
      <c r="H36" s="128">
        <v>0</v>
      </c>
      <c r="I36" s="130">
        <f t="shared" si="0"/>
        <v>0</v>
      </c>
    </row>
    <row r="37" spans="6:9" x14ac:dyDescent="0.4">
      <c r="F37" s="121" t="s">
        <v>246</v>
      </c>
      <c r="G37" s="124" t="s">
        <v>254</v>
      </c>
      <c r="H37" s="128">
        <v>0</v>
      </c>
      <c r="I37" s="130">
        <f t="shared" si="0"/>
        <v>0</v>
      </c>
    </row>
    <row r="38" spans="6:9" x14ac:dyDescent="0.4">
      <c r="F38" s="121" t="s">
        <v>247</v>
      </c>
      <c r="G38" s="124" t="s">
        <v>255</v>
      </c>
      <c r="H38" s="128">
        <v>1</v>
      </c>
      <c r="I38" s="130">
        <f t="shared" si="0"/>
        <v>0.2</v>
      </c>
    </row>
    <row r="39" spans="6:9" ht="43.75" x14ac:dyDescent="0.4">
      <c r="F39" s="121" t="s">
        <v>248</v>
      </c>
      <c r="G39" s="124" t="s">
        <v>249</v>
      </c>
      <c r="H39" s="128">
        <v>0</v>
      </c>
      <c r="I39" s="130">
        <f t="shared" si="0"/>
        <v>0</v>
      </c>
    </row>
    <row r="40" spans="6:9" ht="43.75" x14ac:dyDescent="0.4">
      <c r="F40" s="121" t="s">
        <v>250</v>
      </c>
      <c r="G40" s="124" t="s">
        <v>257</v>
      </c>
      <c r="H40" s="128">
        <v>0</v>
      </c>
      <c r="I40" s="130">
        <f t="shared" si="0"/>
        <v>0</v>
      </c>
    </row>
    <row r="41" spans="6:9" x14ac:dyDescent="0.4">
      <c r="F41" s="121" t="s">
        <v>608</v>
      </c>
      <c r="G41" s="124" t="s">
        <v>609</v>
      </c>
      <c r="H41" s="128">
        <v>0</v>
      </c>
      <c r="I41" s="130">
        <f t="shared" si="0"/>
        <v>0</v>
      </c>
    </row>
    <row r="42" spans="6:9" x14ac:dyDescent="0.4">
      <c r="F42" s="121" t="s">
        <v>251</v>
      </c>
      <c r="G42" s="124" t="s">
        <v>258</v>
      </c>
      <c r="H42" s="128">
        <v>0</v>
      </c>
      <c r="I42" s="130">
        <f t="shared" si="0"/>
        <v>0</v>
      </c>
    </row>
    <row r="43" spans="6:9" ht="43.75" x14ac:dyDescent="0.4">
      <c r="F43" s="121">
        <v>71</v>
      </c>
      <c r="G43" s="124" t="s">
        <v>743</v>
      </c>
      <c r="H43" s="128">
        <v>1</v>
      </c>
      <c r="I43" s="130">
        <f t="shared" si="0"/>
        <v>0.2</v>
      </c>
    </row>
    <row r="44" spans="6:9" ht="29.15" x14ac:dyDescent="0.4">
      <c r="F44" s="121" t="s">
        <v>624</v>
      </c>
      <c r="G44" s="124" t="s">
        <v>625</v>
      </c>
      <c r="H44" s="128">
        <v>0</v>
      </c>
      <c r="I44" s="130">
        <f t="shared" si="0"/>
        <v>0</v>
      </c>
    </row>
    <row r="45" spans="6:9" ht="43.75" x14ac:dyDescent="0.4">
      <c r="F45" s="121" t="s">
        <v>259</v>
      </c>
      <c r="G45" s="124" t="s">
        <v>562</v>
      </c>
      <c r="H45" s="128">
        <v>0</v>
      </c>
      <c r="I45" s="130">
        <f t="shared" si="0"/>
        <v>0</v>
      </c>
    </row>
    <row r="46" spans="6:9" ht="29.15" x14ac:dyDescent="0.4">
      <c r="F46" s="121" t="s">
        <v>688</v>
      </c>
      <c r="G46" s="124" t="s">
        <v>689</v>
      </c>
      <c r="H46" s="128">
        <v>0</v>
      </c>
      <c r="I46" s="130">
        <f t="shared" si="0"/>
        <v>0</v>
      </c>
    </row>
    <row r="47" spans="6:9" x14ac:dyDescent="0.4">
      <c r="F47" s="121" t="s">
        <v>121</v>
      </c>
      <c r="G47" s="124" t="s">
        <v>121</v>
      </c>
      <c r="H47" s="128">
        <v>0</v>
      </c>
      <c r="I47" s="130">
        <f t="shared" si="0"/>
        <v>0</v>
      </c>
    </row>
    <row r="48" spans="6:9" ht="15" thickBot="1" x14ac:dyDescent="0.45">
      <c r="F48" s="125"/>
      <c r="G48" s="126" t="s">
        <v>261</v>
      </c>
      <c r="H48" s="129">
        <f>SUM(H20:H47)</f>
        <v>5</v>
      </c>
      <c r="I48" s="130">
        <f>(H48/5)</f>
        <v>1</v>
      </c>
    </row>
  </sheetData>
  <mergeCells count="3">
    <mergeCell ref="A1:B5"/>
    <mergeCell ref="C1:M5"/>
    <mergeCell ref="F18:I18"/>
  </mergeCells>
  <dataValidations count="1">
    <dataValidation allowBlank="1" showInputMessage="1" showErrorMessage="1" errorTitle="Tarih Verisi" error="00.00.0000 formatında veri giriniz.Örneğin; 01.01.2015 gibi." promptTitle="Tarih Verisi" prompt="00.00.0000 formatında veri giriniz.Örneğin; 01.01.2015 gibi." sqref="F11"/>
  </dataValidations>
  <hyperlinks>
    <hyperlink ref="O8" r:id="rId1"/>
    <hyperlink ref="O9" r:id="rId2"/>
    <hyperlink ref="O10" r:id="rId3"/>
    <hyperlink ref="O11" r:id="rId4"/>
  </hyperlinks>
  <pageMargins left="0.7" right="0.7" top="0.75" bottom="0.75" header="0.3" footer="0.3"/>
  <pageSetup paperSize="259" orientation="portrait" horizontalDpi="300" verticalDpi="30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MEYDİP</vt:lpstr>
      <vt:lpstr>ÖN TAHSİS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2026-04-30T11:16:53Z</dcterms:modified>
</cp:coreProperties>
</file>